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13"/>
  <workbookPr/>
  <mc:AlternateContent xmlns:mc="http://schemas.openxmlformats.org/markup-compatibility/2006">
    <mc:Choice Requires="x15">
      <x15ac:absPath xmlns:x15ac="http://schemas.microsoft.com/office/spreadsheetml/2010/11/ac" url="https://populationhealthmanagement.sharepoint.com/sites/PopulationHealthManagementPHMLearningCenter/Shared Documents/J - EPT Technical Assistance/Data Tracking/EPT Reports for Stakeholders/"/>
    </mc:Choice>
  </mc:AlternateContent>
  <xr:revisionPtr revIDLastSave="0" documentId="8_{85E1B232-56C6-47D9-82E1-A28A218406D3}" xr6:coauthVersionLast="47" xr6:coauthVersionMax="47" xr10:uidLastSave="{00000000-0000-0000-0000-000000000000}"/>
  <bookViews>
    <workbookView xWindow="600" yWindow="1000" windowWidth="34980" windowHeight="24920" firstSheet="1" activeTab="1" xr2:uid="{45DB34F4-002D-BF43-A6F3-2BDFF875A621}"/>
  </bookViews>
  <sheets>
    <sheet name="overview" sheetId="2" r:id="rId1"/>
    <sheet name="detail"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52" i="1" l="1"/>
  <c r="Q8" i="1" l="1"/>
  <c r="Q10" i="1"/>
  <c r="Q3" i="1"/>
  <c r="Q200" i="1"/>
  <c r="Q199" i="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Q168" i="1"/>
  <c r="Q167" i="1"/>
  <c r="Q166" i="1"/>
  <c r="Q165" i="1"/>
  <c r="Q164" i="1"/>
  <c r="Q163" i="1"/>
  <c r="Q162" i="1"/>
  <c r="Q161" i="1"/>
  <c r="Q160" i="1"/>
  <c r="Q159" i="1"/>
  <c r="Q158" i="1"/>
  <c r="Q157" i="1"/>
  <c r="Q156" i="1"/>
  <c r="Q155" i="1"/>
  <c r="Q154" i="1"/>
  <c r="Q153" i="1"/>
  <c r="Q151" i="1"/>
  <c r="Q150" i="1"/>
  <c r="Q149" i="1"/>
  <c r="Q148" i="1"/>
  <c r="Q147" i="1"/>
  <c r="Q146" i="1"/>
  <c r="Q145" i="1"/>
  <c r="Q144" i="1"/>
  <c r="Q143" i="1"/>
  <c r="Q142" i="1"/>
  <c r="Q141" i="1"/>
  <c r="Q140" i="1"/>
  <c r="Q139" i="1"/>
  <c r="Q138" i="1"/>
  <c r="Q137" i="1"/>
  <c r="Q136" i="1"/>
  <c r="Q135" i="1"/>
  <c r="Q134" i="1"/>
  <c r="Q133" i="1"/>
  <c r="Q132" i="1"/>
  <c r="Q131" i="1"/>
  <c r="Q130" i="1"/>
  <c r="Q129" i="1"/>
  <c r="Q128" i="1"/>
  <c r="Q127" i="1"/>
  <c r="Q126" i="1"/>
  <c r="Q125"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97" i="1"/>
  <c r="Q96" i="1"/>
  <c r="Q95" i="1"/>
  <c r="Q94" i="1"/>
  <c r="Q93" i="1"/>
  <c r="Q92" i="1"/>
  <c r="Q91" i="1"/>
  <c r="Q90" i="1"/>
  <c r="Q89" i="1"/>
  <c r="Q88" i="1"/>
  <c r="Q87" i="1"/>
  <c r="Q86" i="1"/>
  <c r="Q85" i="1"/>
  <c r="Q84" i="1"/>
  <c r="Q83" i="1"/>
  <c r="Q82" i="1"/>
  <c r="Q81" i="1"/>
  <c r="Q80" i="1"/>
  <c r="Q79" i="1"/>
  <c r="Q78" i="1"/>
  <c r="Q77" i="1"/>
  <c r="Q76" i="1"/>
  <c r="Q75" i="1"/>
  <c r="Q74" i="1"/>
  <c r="Q73" i="1"/>
  <c r="Q72" i="1"/>
  <c r="Q71" i="1"/>
  <c r="Q70" i="1"/>
  <c r="Q69" i="1"/>
  <c r="Q68" i="1"/>
  <c r="Q67" i="1"/>
  <c r="Q66" i="1"/>
  <c r="Q65" i="1"/>
  <c r="Q64" i="1"/>
  <c r="Q63" i="1"/>
  <c r="Q62" i="1"/>
  <c r="Q61" i="1"/>
  <c r="Q60" i="1"/>
  <c r="Q59" i="1"/>
  <c r="Q58" i="1"/>
  <c r="Q57" i="1"/>
  <c r="Q56" i="1"/>
  <c r="Q55"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Q21" i="1"/>
  <c r="Q20" i="1"/>
  <c r="Q19" i="1"/>
  <c r="Q18" i="1"/>
  <c r="Q17" i="1"/>
  <c r="Q16" i="1"/>
  <c r="Q15" i="1"/>
  <c r="Q14" i="1"/>
  <c r="Q13" i="1"/>
  <c r="Q12" i="1"/>
  <c r="Q11" i="1"/>
  <c r="Q9" i="1"/>
  <c r="Q7" i="1"/>
  <c r="Q6" i="1"/>
  <c r="Q5" i="1"/>
  <c r="Q4" i="1"/>
</calcChain>
</file>

<file path=xl/sharedStrings.xml><?xml version="1.0" encoding="utf-8"?>
<sst xmlns="http://schemas.openxmlformats.org/spreadsheetml/2006/main" count="1125" uniqueCount="266">
  <si>
    <t>Overview</t>
  </si>
  <si>
    <t>This report provides EPT technial assistance (TA) attendance and corresponding "points" earned from January - May 2025. Attendance is listed based on points earned (e.g., if a "3" is listed, the practice earned 3 points for attending the TA event). EPT practices are encouraged to earn 22 "points" during 2025 by attending TA.</t>
  </si>
  <si>
    <t xml:space="preserve">EPT TA Participation Guidance </t>
  </si>
  <si>
    <t xml:space="preserve">The Learning Center has updated its EPT participation guidance to provide more flexibility to EPT practices with how they engage in EPT TA. All EPT TA events are now assigned a point value based on the time commitment and effort involved, and practices will earn points by attending EPT TA opportunities. Points are earned by practice, not individual. Medium to large practices are recommended to have a minimum of two individuals participate in the TA. Small practices (3 or fewer FTEs) may have 1 person. 
For continued participation in EPT, practices should earn at least 22 participation points and successfully submit the following deliverables by December 2025: 2024 and 2025 PhmCAT Assessments; Empanelment Assessment; Empanelment Policy and Procedure; Data Governance Assessment &amp; Policy and Procedure; and the Data Implementation Plan. These milestones are foundational to the population health content covered later in EPT, and submitting deliverables is a necessary step in order to earn EPT directed payment.  </t>
  </si>
  <si>
    <t>EPT TA Opportunities</t>
  </si>
  <si>
    <t>Points Per Session</t>
  </si>
  <si>
    <t>Learning Community: Interactive sessions led by experts to train practices on the EPT content and prepare practices for milestone submission.</t>
  </si>
  <si>
    <t>Practice Track: A small group setting for practices to share about their PHM implementation progress and learn from similar practices.  </t>
  </si>
  <si>
    <t>PopHealth+ and Vroom!: An eLearning system that serves as practices' online EPT home. PopHealth+ hosts many eModules, which teach foundational population health management content. EPT Practices can also view Access modules via Vroom!, Coleman Associate's eLearning Platform.</t>
  </si>
  <si>
    <t xml:space="preserve">Office Hours: Sessions hosted by national population health management experts that are designed to answer questions PHM content, and to troubleshoot barriers or challenges. Practices may earn 1 "bonus" point per month, regardless of the number attended. </t>
  </si>
  <si>
    <t>Next Steps</t>
  </si>
  <si>
    <t>If your EPT practice has earned fewer than 5 points so far, the Learning Center recommends that your practice:
 1. Watch the eModules available on PopHealth+, the Learning Center’s eLearning platform, and Vroom!, Coleman Associates eLearning Platform. eModules, which are available on data, empanelment, and access, and help to teach foundational population health management content and prepare practices for deliverables submission. 
2. Connect with your practice track facilitator to make sure you have the information for your upcoming practice track meeting. 
3. Ensure you attend the upcoming Learning Community. 
The Learning Center will release quarterly updates on EPT TA attendance. If you believe that your practice’s attendance is not properly reflected, please email us at info@pophealthlc.org with the necessary updates.</t>
  </si>
  <si>
    <t>EPT App ID</t>
  </si>
  <si>
    <t>Name of Practice</t>
  </si>
  <si>
    <t>Practice Types</t>
  </si>
  <si>
    <t>MCP</t>
  </si>
  <si>
    <t>Population of Focus Practice Track</t>
  </si>
  <si>
    <t>January Practice Track (3 points)</t>
  </si>
  <si>
    <t>March Practice Track (3 points)</t>
  </si>
  <si>
    <t>May Practice Track (3 points)</t>
  </si>
  <si>
    <t xml:space="preserve">Feb 2025 Learning Community (4 points) </t>
  </si>
  <si>
    <t>Feb 2025 Learning Community Track</t>
  </si>
  <si>
    <t>January Office Hours (1 point)</t>
  </si>
  <si>
    <t>February Office Hours (1 point)</t>
  </si>
  <si>
    <t>March Office Hours (1 point)</t>
  </si>
  <si>
    <t>April Office Hours (1 point)</t>
  </si>
  <si>
    <t>May Office Hours (1 point)</t>
  </si>
  <si>
    <t>eLearning Modules (.5 points per module)</t>
  </si>
  <si>
    <t xml:space="preserve">Jan - May Total TA Points </t>
  </si>
  <si>
    <t>Clinica del Socorro Medical Group, Inc</t>
  </si>
  <si>
    <t>Independent Practice</t>
  </si>
  <si>
    <t>L.A. Care Health Plan </t>
  </si>
  <si>
    <t>Blackberry</t>
  </si>
  <si>
    <t xml:space="preserve">Data </t>
  </si>
  <si>
    <t>0</t>
  </si>
  <si>
    <t>Atalla Medical group</t>
  </si>
  <si>
    <t>Raspberry</t>
  </si>
  <si>
    <t>Mallu Reddy MD Inc</t>
  </si>
  <si>
    <t>JWCH Institute, Inc. dba, Wesley Health Centers</t>
  </si>
  <si>
    <t>Health Center</t>
  </si>
  <si>
    <t>Cherry</t>
  </si>
  <si>
    <t>Access</t>
  </si>
  <si>
    <t>Hien Truong, MD, INC</t>
  </si>
  <si>
    <t>Santa Clara Family Health Plan </t>
  </si>
  <si>
    <t>Strawberry</t>
  </si>
  <si>
    <t>N/A</t>
  </si>
  <si>
    <t>Universal Healthcare Services Inc.</t>
  </si>
  <si>
    <t>Kern Family Health Care </t>
  </si>
  <si>
    <t>Blueberry</t>
  </si>
  <si>
    <t>Gage Medical Clinic, Inc</t>
  </si>
  <si>
    <t>PARKLANE MEDICAL GROUP, INC. DBA CENTINELA MEDICAL GROUP</t>
  </si>
  <si>
    <t>AJITPAL S TIWANA MD</t>
  </si>
  <si>
    <t>JASLEEN TIWANA MD INC</t>
  </si>
  <si>
    <t>Access, Data</t>
  </si>
  <si>
    <t>SUSHIL ANAND AND ASSOCIATES MEDICAL CORP (DBA) AMERICAN PEDIATRICS</t>
  </si>
  <si>
    <t>Inland Empire Health Plan </t>
  </si>
  <si>
    <t>KEDREN COMMUNITY HEALTH CENTER</t>
  </si>
  <si>
    <t>Lemon</t>
  </si>
  <si>
    <t>Sequoia Quality Health, Inc.</t>
  </si>
  <si>
    <t>SANGEETA PATEL (DBA) DOCS FOR KIDS</t>
  </si>
  <si>
    <t>CalOptima</t>
  </si>
  <si>
    <t>Kids and Teens Medical Group</t>
  </si>
  <si>
    <t>Elizabeth J Covington, MD, Inc dba Center4Health Medical Group</t>
  </si>
  <si>
    <t>Gamdur S. Brar, MD dba Valley Pediatrics</t>
  </si>
  <si>
    <t>Health Net Community Solutions Inc. </t>
  </si>
  <si>
    <t>Doctors on Duty Medical Group, Inc.</t>
  </si>
  <si>
    <t>Central California Alliance for Health </t>
  </si>
  <si>
    <t>Barton Health System</t>
  </si>
  <si>
    <t>Health Plan of San Joaquin</t>
  </si>
  <si>
    <t>United Indian Health Services, Inc.</t>
  </si>
  <si>
    <t>Tribal Health</t>
  </si>
  <si>
    <t>Partnership Health Plan of California </t>
  </si>
  <si>
    <t>Plum</t>
  </si>
  <si>
    <t>Vishwa Kapoor, MD</t>
  </si>
  <si>
    <t>Community Health Plan of Imperial Valley</t>
  </si>
  <si>
    <t>Denise A Albury MD, INC</t>
  </si>
  <si>
    <t>Dr Mona Shah a Professional Corporation DBA Prime Medical</t>
  </si>
  <si>
    <t>Health Net Community Solutions Inc.</t>
  </si>
  <si>
    <t>Prime Wellness Community Health Center (PWCHC)</t>
  </si>
  <si>
    <t>Apricot</t>
  </si>
  <si>
    <t>Sushil Anand MD FAAP (dba) Sunshine Pediatrics</t>
  </si>
  <si>
    <t>Chinatown Service Center DBA "CSC Health"</t>
  </si>
  <si>
    <t>CITY MEDICAL GROUP INC</t>
  </si>
  <si>
    <t>HAMSA RAMKUMAR M.D.Inc</t>
  </si>
  <si>
    <t>Aliya I Ali , MD.</t>
  </si>
  <si>
    <t>Serve the People, Inc. DBA Serve the People Community Health Center</t>
  </si>
  <si>
    <t xml:space="preserve">Peach </t>
  </si>
  <si>
    <t>Kaweah Health (DBA Kaweah Health Care District)</t>
  </si>
  <si>
    <t>Public/district hospital systems</t>
  </si>
  <si>
    <t>Tangerine</t>
  </si>
  <si>
    <t>DE NOVO HEALTH CARE, INC</t>
  </si>
  <si>
    <t>TONI D. JOHNSON CHAVIS, MD INC</t>
  </si>
  <si>
    <t>gardens medical center</t>
  </si>
  <si>
    <t>Aspen Family Medical Group of Modesto, A Medical Corporation</t>
  </si>
  <si>
    <t>Isaias De Guzman Paja JR MD INC</t>
  </si>
  <si>
    <t>Bartz Altadonna Community Health Center</t>
  </si>
  <si>
    <t>Avenal Community Health Center dba Aria Community Health Center</t>
  </si>
  <si>
    <t>Salman Khan A Medical Corporation and DBA is Primary Care Solutions</t>
  </si>
  <si>
    <t>John R Glyer D Mills Matheson &amp; Margaret Arner, MDS PTR dba Baechtel Creek Medical Clinic</t>
  </si>
  <si>
    <t>Pediatric Care of Stockton, Inc.</t>
  </si>
  <si>
    <t>Romie Lane Pediatric Group</t>
  </si>
  <si>
    <t>Mee Memorial Healthcare System</t>
  </si>
  <si>
    <t>Community Pediatric Clinic, Inc. DBA: Heidi Winkler M.D.</t>
  </si>
  <si>
    <t>Salinas Pediatric Medical Group Inc D.B.A. Salinas Pediatric Medical Group</t>
  </si>
  <si>
    <t>DUNG MY PHAN MD INC</t>
  </si>
  <si>
    <t>West County Health Centers Inc.</t>
  </si>
  <si>
    <t>Eshagh Ezra MD Inc DBA: Nordhoff Medical clinic</t>
  </si>
  <si>
    <t>White Memorial Community Health Center (legal and dba name)</t>
  </si>
  <si>
    <t>Eastern Plumas Health Care</t>
  </si>
  <si>
    <t>Issac Haddad MD, Inc.</t>
  </si>
  <si>
    <t>Legal Name: Lakshmi K Avala MD, Inc DBA: Avala Pediatrics</t>
  </si>
  <si>
    <t>Comprehensive Community Health Centers, Inc. (CCHC)</t>
  </si>
  <si>
    <t>Southern Humboldt Community Healthcare District (SHCHD, SoHum Health), (DBA) Southern Humboldt Community Clinic</t>
  </si>
  <si>
    <t>Allied Health Solutions Medical Group, A Professional Corporation</t>
  </si>
  <si>
    <t>Pan and Hsu Pediatrics</t>
  </si>
  <si>
    <t>Mariya A Zakiuddin, MD, A Medical Corporation</t>
  </si>
  <si>
    <t>TALAT SAIFEE MD INC</t>
  </si>
  <si>
    <t>Cardin HealthCare, Inc</t>
  </si>
  <si>
    <t>Jackyln Chan, INC</t>
  </si>
  <si>
    <t>Pacific Central Coast Health Centers</t>
  </si>
  <si>
    <t>CenCal Health </t>
  </si>
  <si>
    <t>MOMMY &amp; ME MEDICAL GROUP, INC</t>
  </si>
  <si>
    <t>Legal Name: Korean Health Education Information and Research Center DBA Kheir Clinic</t>
  </si>
  <si>
    <t>ANNETTE CORONEL PEREY, MD, INC</t>
  </si>
  <si>
    <t>Chapa-De Indian Health Program</t>
  </si>
  <si>
    <t>Fairchild Medical Center dba Siskiyou General Hospital</t>
  </si>
  <si>
    <t>Korean Community Services, Inc. DBA KCS</t>
  </si>
  <si>
    <t>Lassen Indian Health Center</t>
  </si>
  <si>
    <t>Salud Para La Gente</t>
  </si>
  <si>
    <t>Stallant Medical Group Inc, DBA Stallant Health and Wellness</t>
  </si>
  <si>
    <t>Next Door Med. Net Inc.</t>
  </si>
  <si>
    <t>American Indian Health &amp; Services</t>
  </si>
  <si>
    <t>TODOS PARA LA SALUD</t>
  </si>
  <si>
    <t>Peach Tree Healthcare DBA Peach Tree Health</t>
  </si>
  <si>
    <t>Northeastern Rural Health Clinics Inc.</t>
  </si>
  <si>
    <t>Mohan Kumaratne, MD, Inc</t>
  </si>
  <si>
    <t>Florence Western Medical Clinic and Medicina Familiar Medical Group</t>
  </si>
  <si>
    <t>Coalinga Valley Health Clinics, Inc.</t>
  </si>
  <si>
    <t>Lelanie M Luna, MD FAAP INC</t>
  </si>
  <si>
    <t>Sacramento Native American Health Center, Inc</t>
  </si>
  <si>
    <t>The Children's Doctor Professional Corporation</t>
  </si>
  <si>
    <t>AMAR SIDDIQUE, M.D. INC DBA: CLOVIS PEDIATRIC GROUP</t>
  </si>
  <si>
    <t>CalViva Health </t>
  </si>
  <si>
    <t>Harmony Health Medical clinic and Family Resource Center</t>
  </si>
  <si>
    <t>Coastal Kids, A professional Medical Corporation</t>
  </si>
  <si>
    <t>Livingston Community Health (LCH)</t>
  </si>
  <si>
    <t>Pediatric Medical Associates</t>
  </si>
  <si>
    <t>Shasta Community Health Center (SCHC)</t>
  </si>
  <si>
    <t>Valley Community Healthcare</t>
  </si>
  <si>
    <t>Ampla Health</t>
  </si>
  <si>
    <t>Hanaa Hanna, MD., Inc.</t>
  </si>
  <si>
    <t>a. St. Elizabeth Hospital Lassen Medical Clinic- Red Bluff b. St. Elizabeth Hospital Lassen Medical Clinic- Cottonwood</t>
  </si>
  <si>
    <t>School Health Clinics of Santa Clara County</t>
  </si>
  <si>
    <t>POLYCLINIC MEDICAL CENTER INC</t>
  </si>
  <si>
    <t>Montage Medical Group</t>
  </si>
  <si>
    <t>Annapoorani Thenappan MD Inc</t>
  </si>
  <si>
    <t>Merced Faculty Associates Medical Group, Incorporated
MFA Atwater
MFA Livingston
Delhi Medical Clinic
MFA @ El Portal
Hilmar Family Medical Center
MFA Parkside
MFA G Street
MFA Lifetime Health Care
MFA Gateway
Fountain View Urgent Care
Olivewood Meadows Occupational Health Center
Fountain View Radiology
MFA Podiatry
Merced Wound Care
MFA Billing Department</t>
  </si>
  <si>
    <t>Mountain Valleys Health Centers</t>
  </si>
  <si>
    <t>APLA Health &amp; Wellness DBA APLA Health</t>
  </si>
  <si>
    <t>Coppertower Family Medical Center dba Alexander Valley Healthcare</t>
  </si>
  <si>
    <t>Garfield Health Center</t>
  </si>
  <si>
    <t>Western Sierra Medical Clinic, Inc. dba Western Sierra Medical Clinic</t>
  </si>
  <si>
    <t>Asian Pacific Health Care Venture, Inc.</t>
  </si>
  <si>
    <t>Modern Concepts Medical Group, Inc.</t>
  </si>
  <si>
    <t>Florence Medical Center</t>
  </si>
  <si>
    <t>Emanate Health Medical Care Foundation, Non Profit Organization that contracts with Physician Group Emanate Health Medical Group providing Physician Services</t>
  </si>
  <si>
    <t>County of Santa Barbara Public Health Department</t>
  </si>
  <si>
    <t>South County Community Health Center, Inc (dba: Ravenswood Family Health Network)</t>
  </si>
  <si>
    <t>Health Plan of San Mateo </t>
  </si>
  <si>
    <t>North East Medical Services (NEMS)</t>
  </si>
  <si>
    <t>San Francisco Health Plan </t>
  </si>
  <si>
    <t>El Dorado County Community Health Center, DBA El Dorado Community Health Centers</t>
  </si>
  <si>
    <t>Pinnacle Primary Care, Inc</t>
  </si>
  <si>
    <t>Majestic Medical Clinic</t>
  </si>
  <si>
    <t>Precision Health Center</t>
  </si>
  <si>
    <t>S A MEDICAL CENTER INC. DBA: SAN ANTONIO MEDICAL CENTER</t>
  </si>
  <si>
    <t>HEAL Medical Group</t>
  </si>
  <si>
    <t>Molina Health Care of California Partner Plan Inc,.</t>
  </si>
  <si>
    <t>Watts Healthcare Corporation</t>
  </si>
  <si>
    <t>PROVIDENT PRIMARY CARE INC</t>
  </si>
  <si>
    <t>Solano County, Family Health Services</t>
  </si>
  <si>
    <t>Ma. Teresa G. Pastor MD</t>
  </si>
  <si>
    <t>Round Valley Indian Health Center</t>
  </si>
  <si>
    <t>Saint Nazarene Medical Clinic Inc</t>
  </si>
  <si>
    <t>Kern Rural Wellness Centers, Inc. DBA: Arvin Medical Clinic</t>
  </si>
  <si>
    <t>The Children's Clinic of Bakersfield</t>
  </si>
  <si>
    <t>HORACIO G. LOPEZ, MD, Inc</t>
  </si>
  <si>
    <t>Plazita Medical Clinic, Inc.</t>
  </si>
  <si>
    <t>Long Beach Women's &amp; Children DBA Long Beach Family Clinic</t>
  </si>
  <si>
    <t>Eva Chan, MD DBA Fairway Children’s Medical Group</t>
  </si>
  <si>
    <t>Herald Christian Health Center</t>
  </si>
  <si>
    <t>a.Fariborz David Satey MD Inc b.Dr Satey’s Pediatrics and adolescent medical clinic.</t>
  </si>
  <si>
    <t>Infusion and Clinical Services, Inc dba Premier valley Medical Group</t>
  </si>
  <si>
    <t>Caspian Medical Clinic corp.</t>
  </si>
  <si>
    <t>ELOY ROMERO, M.D. INC.</t>
  </si>
  <si>
    <t>Good Samaritan Hospital, LP dba Good Samaritan Health Center Wasco</t>
  </si>
  <si>
    <t>Anuradha Dubey, MD, Inc. dba All for Kids</t>
  </si>
  <si>
    <t>Hue Nguyen Ngo, Hollister Pediatrics. Hollister Pediatrics, Inc.</t>
  </si>
  <si>
    <t>Imperial Beach Community Clinic</t>
  </si>
  <si>
    <t>Saint Youstina</t>
  </si>
  <si>
    <t>Families Together of Orange County</t>
  </si>
  <si>
    <t>Feras and Hisham, A Medical Corporation</t>
  </si>
  <si>
    <t>Northern Valley Indian Health b.Northern Valley Indian Health, Inc. dba Children’s Health Center</t>
  </si>
  <si>
    <t>Wynn Medical Center DBA Wynn Medical Center</t>
  </si>
  <si>
    <t>Pit River Health Service, Inc.</t>
  </si>
  <si>
    <t>HARJIT RITA GOGNA</t>
  </si>
  <si>
    <t>T.H.E. Clinic, Inc. DBA T.H.E. Health &amp; Wellness Centers</t>
  </si>
  <si>
    <t>Indian Health Center of Santa Clara Valley</t>
  </si>
  <si>
    <t>Community Health Centers of America</t>
  </si>
  <si>
    <t>San Diego American Indian Health Center</t>
  </si>
  <si>
    <t>Community Health Group Partnership Plan </t>
  </si>
  <si>
    <t>Camino Health Center</t>
  </si>
  <si>
    <t>Open Door Community Health Centers</t>
  </si>
  <si>
    <t>San Lucas Pediatric Clinic</t>
  </si>
  <si>
    <t>Acacia Family Medical Group</t>
  </si>
  <si>
    <t>San Fernando Mission Medical Group, Inc. (DBA) Mission Medical Group</t>
  </si>
  <si>
    <t>Wilmington Community Clinic</t>
  </si>
  <si>
    <t>Madera Family Medical Group</t>
  </si>
  <si>
    <t>Rural Health Network Inc. (NAME CHANGED! Old name was Randhawa Medical Group, Inc. dba Newman Medical Clinic)</t>
  </si>
  <si>
    <t>Capitol Family Medical Associates</t>
  </si>
  <si>
    <t>Yvonne D'sylva MD Inc</t>
  </si>
  <si>
    <t>Bendito Pediatrics, Inc</t>
  </si>
  <si>
    <t>Redwood Coast Medical Services</t>
  </si>
  <si>
    <t>Clinica Msr. Oscar A. Romero</t>
  </si>
  <si>
    <t>North Orange County Regional Health Foundation dba Family Health Matters</t>
  </si>
  <si>
    <t>Binh Le MD</t>
  </si>
  <si>
    <t>Celebrating Life Community Health Center</t>
  </si>
  <si>
    <t>Omni Family Health</t>
  </si>
  <si>
    <t>Javier Amu, M.D., Professional Corporation</t>
  </si>
  <si>
    <t>PAUL M BAYLON MD INC</t>
  </si>
  <si>
    <t>Dr.Indira Vemuri,P.C.</t>
  </si>
  <si>
    <t>Mission Area Health Associates, DBA Mission Neighborhood Health Center</t>
  </si>
  <si>
    <t>Santa Lucia Medical Group, Inc.</t>
  </si>
  <si>
    <t>St. John's Community Health</t>
  </si>
  <si>
    <t>Kimaw Medical Center</t>
  </si>
  <si>
    <t>Karing Pediatrics</t>
  </si>
  <si>
    <t>GALT MEDICAL CENTER</t>
  </si>
  <si>
    <t>Cares Community Clinic dba as One Community Health</t>
  </si>
  <si>
    <t>Anthem Blue Cross Partnership Plan </t>
  </si>
  <si>
    <t>Children's Primary Care Medical Group, Inc. DBA Children's Primary Care Medical Group</t>
  </si>
  <si>
    <t>First Pediatrics Medical Group, Inc</t>
  </si>
  <si>
    <t>University Muslim Medical Association, Inc.</t>
  </si>
  <si>
    <t>Santa Cruz Community Health Centers</t>
  </si>
  <si>
    <t>Kern County Hospital Authority (Kern Medical)</t>
  </si>
  <si>
    <t>El Proyecto del Barrio, Inc.</t>
  </si>
  <si>
    <t>Petaluma Health Center, Inc.</t>
  </si>
  <si>
    <t>Via Care Community Health Center</t>
  </si>
  <si>
    <t>Cedars Family Medicine Inc.</t>
  </si>
  <si>
    <t>Children's Hospital of Orange County (CHOC Childrens)
CHOC Medical Group
Clinica CHOC Para Ninos
CHOC Clinic at the Santa Ana Boys &amp; Girls Club
Orange Primary Care Clinic
CHOC Health Center, Garden Grove</t>
  </si>
  <si>
    <t>RAHUL GROVER</t>
  </si>
  <si>
    <t>Santo Nino Health Center, a 501c3 nonprofit organization</t>
  </si>
  <si>
    <t>OPERATION SAMAHAN, INC DBA OPSAM HEALTH</t>
  </si>
  <si>
    <t>Blue Shield of California Promise Health Plan </t>
  </si>
  <si>
    <t>Sacramento Valley Pediatric Medical Group Inc.; DBA :Pediatric Medical Center of Sacramento</t>
  </si>
  <si>
    <t>Alameda Health System</t>
  </si>
  <si>
    <t>Alameda Alliance for Health </t>
  </si>
  <si>
    <t>CHOICE Health Network</t>
  </si>
  <si>
    <t>Adventist Health Delano</t>
  </si>
  <si>
    <t>Bendito Medical Corporation</t>
  </si>
  <si>
    <t>Sonoma County Indian Health Project, Inc.</t>
  </si>
  <si>
    <t>a. Tuolumne Me-Wuk Indian Health Center, Inc</t>
  </si>
  <si>
    <t>Erick Madrigal MD MBA Inc, DBA Living Water Clinic, DBA Clinica Agua Viva</t>
  </si>
  <si>
    <t>Las Americas Medical Clinic</t>
  </si>
  <si>
    <t>Golden Oak Pediatrics</t>
  </si>
  <si>
    <t>Aruna Pallapati MD Inc.</t>
  </si>
  <si>
    <t>LATINO HEALTH SERVICES MEDICAL GROUP DBA CLINICA MEDICA FAMILIAR DE SANTA 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</si>
</sst>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Aptos Narrow"/>
      <family val="2"/>
      <scheme val="minor"/>
    </font>
    <font>
      <sz val="12"/>
      <color theme="1"/>
      <name val="Aptos Narrow"/>
      <scheme val="minor"/>
    </font>
    <font>
      <b/>
      <sz val="11"/>
      <color theme="0"/>
      <name val="Aptos Narrow"/>
      <scheme val="minor"/>
    </font>
    <font>
      <b/>
      <sz val="11"/>
      <color theme="0"/>
      <name val="Aptos Narrow"/>
      <family val="2"/>
      <scheme val="minor"/>
    </font>
    <font>
      <sz val="11"/>
      <color theme="1"/>
      <name val="Aptos Narrow"/>
      <scheme val="minor"/>
    </font>
    <font>
      <b/>
      <sz val="14"/>
      <color theme="0"/>
      <name val="Aptos Narrow"/>
      <scheme val="minor"/>
    </font>
    <font>
      <sz val="12"/>
      <color rgb="FF000000"/>
      <name val="Aptos Narrow"/>
      <scheme val="minor"/>
    </font>
  </fonts>
  <fills count="4">
    <fill>
      <patternFill patternType="none"/>
    </fill>
    <fill>
      <patternFill patternType="gray125"/>
    </fill>
    <fill>
      <patternFill patternType="solid">
        <fgColor theme="4"/>
        <bgColor indexed="64"/>
      </patternFill>
    </fill>
    <fill>
      <patternFill patternType="solid">
        <fgColor rgb="FFFFFFFF"/>
        <bgColor indexed="64"/>
      </patternFill>
    </fill>
  </fills>
  <borders count="7">
    <border>
      <left/>
      <right/>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9">
    <xf numFmtId="0" fontId="0" fillId="0" borderId="0" xfId="0"/>
    <xf numFmtId="0" fontId="0" fillId="0" borderId="0" xfId="0" applyAlignment="1">
      <alignment wrapText="1"/>
    </xf>
    <xf numFmtId="0" fontId="0" fillId="0" borderId="1" xfId="0" applyBorder="1" applyAlignment="1">
      <alignment wrapText="1"/>
    </xf>
    <xf numFmtId="0" fontId="0" fillId="0" borderId="0" xfId="0" applyAlignment="1">
      <alignment horizontal="center"/>
    </xf>
    <xf numFmtId="0" fontId="0" fillId="0" borderId="0" xfId="0"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4" fillId="0" borderId="0" xfId="0" applyFont="1" applyAlignment="1">
      <alignment horizontal="center"/>
    </xf>
    <xf numFmtId="0" fontId="4" fillId="0" borderId="0" xfId="0" applyFont="1"/>
    <xf numFmtId="0" fontId="4" fillId="0" borderId="0" xfId="0" applyFont="1" applyAlignment="1">
      <alignment vertical="top"/>
    </xf>
    <xf numFmtId="0" fontId="4" fillId="0" borderId="0" xfId="0" applyFont="1" applyAlignment="1">
      <alignment wrapText="1"/>
    </xf>
    <xf numFmtId="0" fontId="6" fillId="0" borderId="0" xfId="0" applyFont="1" applyAlignment="1">
      <alignment horizontal="left" vertical="center" readingOrder="1"/>
    </xf>
    <xf numFmtId="0" fontId="1"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0" fontId="4" fillId="0" borderId="0" xfId="0" applyFont="1" applyAlignment="1">
      <alignment horizontal="center" wrapText="1"/>
    </xf>
    <xf numFmtId="0" fontId="4" fillId="0" borderId="0" xfId="0" applyFont="1" applyAlignment="1">
      <alignment horizontal="left" wrapText="1"/>
    </xf>
    <xf numFmtId="0" fontId="6" fillId="3" borderId="5" xfId="0" applyFont="1" applyFill="1" applyBorder="1" applyAlignment="1">
      <alignment horizontal="left" vertical="center" wrapText="1" readingOrder="1"/>
    </xf>
    <xf numFmtId="0" fontId="6" fillId="3" borderId="6" xfId="0" applyFont="1" applyFill="1" applyBorder="1" applyAlignment="1">
      <alignment horizontal="left" vertical="center" wrapText="1" readingOrder="1"/>
    </xf>
    <xf numFmtId="0" fontId="1" fillId="0" borderId="4" xfId="0" applyFont="1" applyBorder="1" applyAlignment="1">
      <alignment horizontal="center" vertical="center" wrapText="1"/>
    </xf>
    <xf numFmtId="0" fontId="5" fillId="2" borderId="4" xfId="0" applyFont="1" applyFill="1" applyBorder="1" applyAlignment="1">
      <alignment horizontal="left" vertical="center"/>
    </xf>
    <xf numFmtId="0" fontId="1" fillId="0" borderId="4" xfId="0" applyFont="1" applyBorder="1" applyAlignment="1">
      <alignment horizontal="left" wrapText="1"/>
    </xf>
    <xf numFmtId="0" fontId="1" fillId="0" borderId="4" xfId="0" applyFont="1" applyBorder="1" applyAlignment="1">
      <alignment horizontal="center" vertical="center"/>
    </xf>
    <xf numFmtId="0" fontId="1" fillId="0" borderId="2" xfId="0" applyFont="1" applyBorder="1" applyAlignment="1">
      <alignment horizontal="left" vertical="top" wrapText="1" readingOrder="1"/>
    </xf>
    <xf numFmtId="0" fontId="1" fillId="0" borderId="1" xfId="0" applyFont="1" applyBorder="1" applyAlignment="1">
      <alignment horizontal="left" vertical="top" wrapText="1" readingOrder="1"/>
    </xf>
    <xf numFmtId="0" fontId="1" fillId="0" borderId="3" xfId="0" applyFont="1" applyBorder="1" applyAlignment="1">
      <alignment horizontal="left" vertical="top" wrapText="1" readingOrder="1"/>
    </xf>
    <xf numFmtId="0" fontId="5" fillId="2" borderId="5" xfId="0" applyFont="1" applyFill="1" applyBorder="1" applyAlignment="1">
      <alignment horizontal="left" vertical="center" wrapText="1" readingOrder="1"/>
    </xf>
    <xf numFmtId="0" fontId="5" fillId="2" borderId="6" xfId="0" applyFont="1" applyFill="1" applyBorder="1" applyAlignment="1">
      <alignment horizontal="left" vertical="center" wrapText="1" readingOrder="1"/>
    </xf>
    <xf numFmtId="0" fontId="5" fillId="2" borderId="4" xfId="0" applyFont="1" applyFill="1" applyBorder="1" applyAlignment="1">
      <alignment horizontal="center" vertical="center" wrapText="1"/>
    </xf>
  </cellXfs>
  <cellStyles count="1">
    <cellStyle name="Normal" xfId="0" builtinId="0"/>
  </cellStyles>
  <dxfs count="21">
    <dxf>
      <font>
        <b val="0"/>
        <i val="0"/>
        <strike val="0"/>
        <condense val="0"/>
        <extend val="0"/>
        <outline val="0"/>
        <shadow val="0"/>
        <u val="none"/>
        <vertAlign val="baseline"/>
        <sz val="11"/>
        <color theme="1"/>
        <name val="Aptos Narrow"/>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scheme val="minor"/>
      </font>
      <numFmt numFmtId="0" formatCode="General"/>
    </dxf>
    <dxf>
      <font>
        <b val="0"/>
        <i val="0"/>
        <strike val="0"/>
        <condense val="0"/>
        <extend val="0"/>
        <outline val="0"/>
        <shadow val="0"/>
        <u val="none"/>
        <vertAlign val="baseline"/>
        <sz val="11"/>
        <color theme="1"/>
        <name val="Aptos Narrow"/>
        <scheme val="minor"/>
      </font>
    </dxf>
    <dxf>
      <font>
        <b val="0"/>
        <i val="0"/>
        <strike val="0"/>
        <condense val="0"/>
        <extend val="0"/>
        <outline val="0"/>
        <shadow val="0"/>
        <u val="none"/>
        <vertAlign val="baseline"/>
        <sz val="11"/>
        <color theme="1"/>
        <name val="Aptos Narrow"/>
        <scheme val="minor"/>
      </font>
    </dxf>
    <dxf>
      <font>
        <b val="0"/>
        <i val="0"/>
        <strike val="0"/>
        <condense val="0"/>
        <extend val="0"/>
        <outline val="0"/>
        <shadow val="0"/>
        <u val="none"/>
        <vertAlign val="baseline"/>
        <sz val="11"/>
        <color theme="1"/>
        <name val="Aptos Narrow"/>
        <scheme val="minor"/>
      </font>
    </dxf>
    <dxf>
      <font>
        <b val="0"/>
        <i val="0"/>
        <strike val="0"/>
        <condense val="0"/>
        <extend val="0"/>
        <outline val="0"/>
        <shadow val="0"/>
        <u val="none"/>
        <vertAlign val="baseline"/>
        <sz val="11"/>
        <color theme="1"/>
        <name val="Aptos Narrow"/>
        <scheme val="minor"/>
      </font>
      <alignment horizontal="center" textRotation="0" indent="0" justifyLastLine="0" shrinkToFit="0" readingOrder="0"/>
    </dxf>
    <dxf>
      <border>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scheme val="minor"/>
      </font>
      <alignment horizontal="center" vertical="bottom" textRotation="0" wrapText="0" indent="0" justifyLastLine="0" shrinkToFit="0" readingOrder="0"/>
    </dxf>
    <dxf>
      <font>
        <b/>
        <i val="0"/>
        <strike val="0"/>
        <condense val="0"/>
        <extend val="0"/>
        <outline val="0"/>
        <shadow val="0"/>
        <u val="none"/>
        <vertAlign val="baseline"/>
        <sz val="11"/>
        <color theme="0"/>
        <name val="Aptos Narrow"/>
        <scheme val="minor"/>
      </font>
      <fill>
        <patternFill patternType="solid">
          <fgColor indexed="64"/>
          <bgColor theme="4"/>
        </patternFill>
      </fill>
      <alignment horizontal="center" vertical="center" textRotation="0" wrapText="1" indent="0" justifyLastLine="0" shrinkToFit="0" readingOrder="0"/>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6D173CA-BCF2-1244-BE1C-049800CC095F}" name="Table13" displayName="Table13" ref="A2:Q200" totalsRowShown="0" headerRowDxfId="19" dataDxfId="18" tableBorderDxfId="17">
  <autoFilter ref="A2:Q200" xr:uid="{96D173CA-BCF2-1244-BE1C-049800CC095F}"/>
  <sortState xmlns:xlrd2="http://schemas.microsoft.com/office/spreadsheetml/2017/richdata2" ref="A3:Q200">
    <sortCondition ref="A1:A195"/>
  </sortState>
  <tableColumns count="17">
    <tableColumn id="1" xr3:uid="{45E2B654-F38B-8541-AE81-FC9CD3DC7015}" name="EPT App ID" dataDxfId="16"/>
    <tableColumn id="2" xr3:uid="{4543FB2F-ED04-994C-8E0C-BB7AAF22ECB3}" name="Name of Practice" dataDxfId="15"/>
    <tableColumn id="3" xr3:uid="{7516BA6A-1BAD-A442-AE61-FDB8F6D66467}" name="Practice Types" dataDxfId="14"/>
    <tableColumn id="18" xr3:uid="{90A4FEE8-823E-B948-A10D-E1217666E169}" name="MCP" dataDxfId="13"/>
    <tableColumn id="53" xr3:uid="{6051011F-CD71-8441-B943-81F706A5B868}" name="Population of Focus Practice Track" dataDxfId="12"/>
    <tableColumn id="19" xr3:uid="{62FD2D11-EEAA-3349-9929-899962AED4CF}" name="January Practice Track (3 points)" dataDxfId="11"/>
    <tableColumn id="51" xr3:uid="{12A293AD-EBAA-BC41-AE18-676B50F064D8}" name="March Practice Track (3 points)" dataDxfId="10"/>
    <tableColumn id="50" xr3:uid="{FCAFF911-DA2D-0949-8AEC-CE5C5F903117}" name="May Practice Track (3 points)" dataDxfId="9"/>
    <tableColumn id="14" xr3:uid="{2B617BDC-ED5A-2B47-8FE0-96B2F7D59C35}" name="Feb 2025 Learning Community (4 points) " dataDxfId="8"/>
    <tableColumn id="13" xr3:uid="{B8EB17AF-9449-EB4C-B304-EA0B3D4098F3}" name="Feb 2025 Learning Community Track" dataDxfId="7"/>
    <tableColumn id="10" xr3:uid="{0CC0E37A-EF5E-D84D-9051-6907D8695F50}" name="January Office Hours (1 point)" dataDxfId="6"/>
    <tableColumn id="23" xr3:uid="{2ADF247A-CB0D-0D43-91FE-8E87A61D6489}" name="February Office Hours (1 point)" dataDxfId="5"/>
    <tableColumn id="30" xr3:uid="{67B51865-CD61-9342-9554-CA810C63F8DF}" name="March Office Hours (1 point)" dataDxfId="4"/>
    <tableColumn id="41" xr3:uid="{F2F8DA1D-0467-1043-B7FA-D42D8DEC4691}" name="April Office Hours (1 point)" dataDxfId="3"/>
    <tableColumn id="48" xr3:uid="{90D6F01A-A2EA-B240-B48F-50B73C1707B1}" name="May Office Hours (1 point)" dataDxfId="2"/>
    <tableColumn id="4" xr3:uid="{440D63DB-A70A-5644-82A3-EDBE56690082}" name="eLearning Modules (.5 points per module)" dataDxfId="1"/>
    <tableColumn id="52" xr3:uid="{CD266A82-C724-E345-8E61-6B22AFC427C8}" name="Jan - May Total TA Points " dataDxfId="0">
      <calculatedColumnFormula>SUM(Table13[[#This Row],[January Practice Track (3 points)]:[Feb 2025 Learning Community (4 points) ]])+SUM(Table13[[#This Row],[January Office Hours (1 point)]:[eLearning Modules (.5 points per module)]])</calculatedColumnFormula>
    </tableColumn>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48168-19F4-3F4D-8559-CB1EC0334596}">
  <dimension ref="A1:R14"/>
  <sheetViews>
    <sheetView zoomScale="150" zoomScaleNormal="150" workbookViewId="0">
      <selection activeCell="A5" sqref="A5:M5"/>
    </sheetView>
  </sheetViews>
  <sheetFormatPr defaultColWidth="11" defaultRowHeight="15.95"/>
  <sheetData>
    <row r="1" spans="1:18" ht="18.95">
      <c r="A1" s="20" t="s">
        <v>0</v>
      </c>
      <c r="B1" s="20"/>
      <c r="C1" s="20"/>
      <c r="D1" s="20"/>
      <c r="E1" s="20"/>
      <c r="F1" s="20"/>
      <c r="G1" s="20"/>
      <c r="H1" s="20"/>
      <c r="I1" s="20"/>
      <c r="J1" s="20"/>
      <c r="K1" s="20"/>
      <c r="L1" s="20"/>
      <c r="M1" s="20"/>
    </row>
    <row r="2" spans="1:18" ht="39.950000000000003" customHeight="1">
      <c r="A2" s="23" t="s">
        <v>1</v>
      </c>
      <c r="B2" s="24"/>
      <c r="C2" s="24"/>
      <c r="D2" s="24"/>
      <c r="E2" s="24"/>
      <c r="F2" s="24"/>
      <c r="G2" s="24"/>
      <c r="H2" s="24"/>
      <c r="I2" s="24"/>
      <c r="J2" s="24"/>
      <c r="K2" s="24"/>
      <c r="L2" s="24"/>
      <c r="M2" s="25"/>
    </row>
    <row r="3" spans="1:18" ht="15"/>
    <row r="4" spans="1:18" s="8" customFormat="1" ht="18.95">
      <c r="A4" s="20" t="s">
        <v>2</v>
      </c>
      <c r="B4" s="20"/>
      <c r="C4" s="20"/>
      <c r="D4" s="20"/>
      <c r="E4" s="20"/>
      <c r="F4" s="20"/>
      <c r="G4" s="20"/>
      <c r="H4" s="20"/>
      <c r="I4" s="20"/>
      <c r="J4" s="20"/>
      <c r="K4" s="20"/>
      <c r="L4" s="20"/>
      <c r="M4" s="20"/>
    </row>
    <row r="5" spans="1:18" s="8" customFormat="1" ht="135" customHeight="1">
      <c r="A5" s="23" t="s">
        <v>3</v>
      </c>
      <c r="B5" s="24"/>
      <c r="C5" s="24"/>
      <c r="D5" s="24"/>
      <c r="E5" s="24"/>
      <c r="F5" s="24"/>
      <c r="G5" s="24"/>
      <c r="H5" s="24"/>
      <c r="I5" s="24"/>
      <c r="J5" s="24"/>
      <c r="K5" s="24"/>
      <c r="L5" s="24"/>
      <c r="M5" s="25"/>
    </row>
    <row r="6" spans="1:18" s="8" customFormat="1" ht="15">
      <c r="F6" s="7"/>
      <c r="G6" s="7"/>
      <c r="H6" s="7"/>
      <c r="I6" s="7"/>
      <c r="J6" s="7"/>
      <c r="K6" s="7"/>
      <c r="L6" s="7"/>
      <c r="M6" s="7"/>
    </row>
    <row r="7" spans="1:18" s="8" customFormat="1" ht="21" customHeight="1">
      <c r="A7" s="26" t="s">
        <v>4</v>
      </c>
      <c r="B7" s="27"/>
      <c r="C7" s="27"/>
      <c r="D7" s="27"/>
      <c r="E7" s="27"/>
      <c r="F7" s="27"/>
      <c r="G7" s="27"/>
      <c r="H7" s="27"/>
      <c r="I7" s="27"/>
      <c r="J7" s="27"/>
      <c r="K7" s="27"/>
      <c r="L7" s="28" t="s">
        <v>5</v>
      </c>
      <c r="M7" s="28"/>
      <c r="N7" s="9"/>
      <c r="O7" s="9"/>
      <c r="P7" s="9"/>
      <c r="Q7" s="9"/>
      <c r="R7" s="9"/>
    </row>
    <row r="8" spans="1:18" s="8" customFormat="1" ht="33.75" customHeight="1">
      <c r="A8" s="17" t="s">
        <v>6</v>
      </c>
      <c r="B8" s="18"/>
      <c r="C8" s="18"/>
      <c r="D8" s="18"/>
      <c r="E8" s="18"/>
      <c r="F8" s="18"/>
      <c r="G8" s="18"/>
      <c r="H8" s="18"/>
      <c r="I8" s="18"/>
      <c r="J8" s="18"/>
      <c r="K8" s="18"/>
      <c r="L8" s="22">
        <v>4</v>
      </c>
      <c r="M8" s="22"/>
    </row>
    <row r="9" spans="1:18" s="8" customFormat="1" ht="33.75" customHeight="1">
      <c r="A9" s="17" t="s">
        <v>7</v>
      </c>
      <c r="B9" s="18"/>
      <c r="C9" s="18"/>
      <c r="D9" s="18"/>
      <c r="E9" s="18"/>
      <c r="F9" s="18"/>
      <c r="G9" s="18"/>
      <c r="H9" s="18"/>
      <c r="I9" s="18"/>
      <c r="J9" s="18"/>
      <c r="K9" s="18"/>
      <c r="L9" s="22">
        <v>3</v>
      </c>
      <c r="M9" s="22"/>
    </row>
    <row r="10" spans="1:18" s="8" customFormat="1" ht="47.25" customHeight="1">
      <c r="A10" s="17" t="s">
        <v>8</v>
      </c>
      <c r="B10" s="18"/>
      <c r="C10" s="18"/>
      <c r="D10" s="18"/>
      <c r="E10" s="18"/>
      <c r="F10" s="18"/>
      <c r="G10" s="18"/>
      <c r="H10" s="18"/>
      <c r="I10" s="18"/>
      <c r="J10" s="18"/>
      <c r="K10" s="18"/>
      <c r="L10" s="22">
        <v>0.5</v>
      </c>
      <c r="M10" s="22"/>
      <c r="N10" s="10"/>
      <c r="O10" s="10"/>
      <c r="P10" s="10"/>
      <c r="Q10" s="10"/>
      <c r="R10" s="10"/>
    </row>
    <row r="11" spans="1:18" s="8" customFormat="1" ht="33.75" customHeight="1">
      <c r="A11" s="17" t="s">
        <v>9</v>
      </c>
      <c r="B11" s="18"/>
      <c r="C11" s="18"/>
      <c r="D11" s="18"/>
      <c r="E11" s="18"/>
      <c r="F11" s="18"/>
      <c r="G11" s="18"/>
      <c r="H11" s="18"/>
      <c r="I11" s="18"/>
      <c r="J11" s="18"/>
      <c r="K11" s="18"/>
      <c r="L11" s="19">
        <v>1</v>
      </c>
      <c r="M11" s="19"/>
      <c r="N11" s="10"/>
      <c r="O11" s="10"/>
      <c r="P11" s="10"/>
      <c r="Q11" s="10"/>
      <c r="R11" s="10"/>
    </row>
    <row r="12" spans="1:18" s="8" customFormat="1">
      <c r="A12" s="11"/>
      <c r="B12" s="11"/>
      <c r="C12" s="12"/>
      <c r="D12" s="13"/>
      <c r="E12" s="13"/>
      <c r="F12" s="14"/>
      <c r="G12" s="14"/>
      <c r="H12" s="7"/>
      <c r="I12" s="7"/>
      <c r="J12" s="7"/>
      <c r="K12" s="7"/>
      <c r="L12" s="15"/>
      <c r="M12" s="15"/>
      <c r="N12" s="16"/>
      <c r="O12" s="16"/>
      <c r="P12" s="16"/>
      <c r="Q12" s="16"/>
      <c r="R12" s="16"/>
    </row>
    <row r="13" spans="1:18" s="8" customFormat="1" ht="18.95">
      <c r="A13" s="20" t="s">
        <v>10</v>
      </c>
      <c r="B13" s="20"/>
      <c r="C13" s="20"/>
      <c r="D13" s="20"/>
      <c r="E13" s="20"/>
      <c r="F13" s="20"/>
      <c r="G13" s="20"/>
      <c r="H13" s="20"/>
      <c r="I13" s="20"/>
      <c r="J13" s="20"/>
      <c r="K13" s="20"/>
      <c r="L13" s="20"/>
      <c r="M13" s="20"/>
      <c r="N13" s="16"/>
      <c r="O13" s="16"/>
      <c r="P13" s="16"/>
      <c r="Q13" s="16"/>
      <c r="R13" s="16"/>
    </row>
    <row r="14" spans="1:18" s="8" customFormat="1" ht="132" customHeight="1">
      <c r="A14" s="21" t="s">
        <v>11</v>
      </c>
      <c r="B14" s="21"/>
      <c r="C14" s="21"/>
      <c r="D14" s="21"/>
      <c r="E14" s="21"/>
      <c r="F14" s="21"/>
      <c r="G14" s="21"/>
      <c r="H14" s="21"/>
      <c r="I14" s="21"/>
      <c r="J14" s="21"/>
      <c r="K14" s="21"/>
      <c r="L14" s="21"/>
      <c r="M14" s="21"/>
    </row>
  </sheetData>
  <mergeCells count="16">
    <mergeCell ref="A1:M1"/>
    <mergeCell ref="A2:M2"/>
    <mergeCell ref="A4:M4"/>
    <mergeCell ref="A5:M5"/>
    <mergeCell ref="A7:K7"/>
    <mergeCell ref="L7:M7"/>
    <mergeCell ref="A11:K11"/>
    <mergeCell ref="L11:M11"/>
    <mergeCell ref="A13:M13"/>
    <mergeCell ref="A14:M14"/>
    <mergeCell ref="A8:K8"/>
    <mergeCell ref="L8:M8"/>
    <mergeCell ref="A9:K9"/>
    <mergeCell ref="L9:M9"/>
    <mergeCell ref="A10:K10"/>
    <mergeCell ref="L10:M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49DE5-509B-3541-BAD5-B03C82285BD7}">
  <dimension ref="A1:Y200"/>
  <sheetViews>
    <sheetView tabSelected="1" zoomScaleNormal="100" workbookViewId="0">
      <selection activeCell="E6" sqref="E6"/>
    </sheetView>
  </sheetViews>
  <sheetFormatPr defaultColWidth="11.5" defaultRowHeight="15.95"/>
  <cols>
    <col min="1" max="1" width="15.375" customWidth="1"/>
    <col min="2" max="2" width="41.5" style="1" customWidth="1"/>
    <col min="3" max="3" width="26.375" customWidth="1"/>
    <col min="4" max="4" width="33.125" customWidth="1"/>
    <col min="5" max="5" width="20.875" style="3" customWidth="1"/>
    <col min="6" max="6" width="14.125" style="3" customWidth="1"/>
  </cols>
  <sheetData>
    <row r="1" spans="1:25" s="2" customFormat="1">
      <c r="A1" s="1"/>
      <c r="B1" s="1"/>
      <c r="C1" s="1"/>
      <c r="D1" s="1"/>
      <c r="E1" s="1"/>
      <c r="F1" s="1"/>
      <c r="R1" s="1"/>
      <c r="S1" s="1"/>
      <c r="T1" s="1"/>
      <c r="U1" s="1"/>
      <c r="V1" s="1"/>
      <c r="W1" s="1"/>
      <c r="X1" s="1"/>
      <c r="Y1" s="1"/>
    </row>
    <row r="2" spans="1:25" ht="68.099999999999994">
      <c r="A2" s="5" t="s">
        <v>12</v>
      </c>
      <c r="B2" s="5" t="s">
        <v>13</v>
      </c>
      <c r="C2" s="5" t="s">
        <v>14</v>
      </c>
      <c r="D2" s="6" t="s">
        <v>15</v>
      </c>
      <c r="E2" s="6" t="s">
        <v>16</v>
      </c>
      <c r="F2" s="6" t="s">
        <v>17</v>
      </c>
      <c r="G2" s="6" t="s">
        <v>18</v>
      </c>
      <c r="H2" s="6" t="s">
        <v>19</v>
      </c>
      <c r="I2" s="4" t="s">
        <v>20</v>
      </c>
      <c r="J2" s="4" t="s">
        <v>21</v>
      </c>
      <c r="K2" s="4" t="s">
        <v>22</v>
      </c>
      <c r="L2" s="4" t="s">
        <v>23</v>
      </c>
      <c r="M2" s="4" t="s">
        <v>24</v>
      </c>
      <c r="N2" s="6" t="s">
        <v>25</v>
      </c>
      <c r="O2" s="6" t="s">
        <v>26</v>
      </c>
      <c r="P2" s="6" t="s">
        <v>27</v>
      </c>
      <c r="Q2" s="6" t="s">
        <v>28</v>
      </c>
    </row>
    <row r="3" spans="1:25">
      <c r="A3" s="7">
        <v>1</v>
      </c>
      <c r="B3" s="8" t="s">
        <v>29</v>
      </c>
      <c r="C3" s="8" t="s">
        <v>30</v>
      </c>
      <c r="D3" s="8" t="s">
        <v>31</v>
      </c>
      <c r="E3" s="8" t="s">
        <v>32</v>
      </c>
      <c r="F3" s="7">
        <v>0</v>
      </c>
      <c r="G3" s="7">
        <v>0</v>
      </c>
      <c r="H3" s="7">
        <v>0</v>
      </c>
      <c r="I3" s="7">
        <v>4</v>
      </c>
      <c r="J3" s="7" t="s">
        <v>33</v>
      </c>
      <c r="K3" s="3">
        <v>0</v>
      </c>
      <c r="L3" s="7">
        <v>0</v>
      </c>
      <c r="M3" s="7">
        <v>0</v>
      </c>
      <c r="N3" s="7">
        <v>0</v>
      </c>
      <c r="O3" s="7">
        <v>0</v>
      </c>
      <c r="P3" s="7" t="s">
        <v>34</v>
      </c>
      <c r="Q3" s="3">
        <f>SUM(Table13[[#This Row],[January Practice Track (3 points)]:[Feb 2025 Learning Community (4 points) ]])+SUM(Table13[[#This Row],[January Office Hours (1 point)]:[eLearning Modules (.5 points per module)]])</f>
        <v>4</v>
      </c>
    </row>
    <row r="4" spans="1:25">
      <c r="A4" s="7">
        <v>3</v>
      </c>
      <c r="B4" s="8" t="s">
        <v>35</v>
      </c>
      <c r="C4" s="8" t="s">
        <v>30</v>
      </c>
      <c r="D4" s="8" t="s">
        <v>31</v>
      </c>
      <c r="E4" s="8" t="s">
        <v>36</v>
      </c>
      <c r="F4" s="7">
        <v>0</v>
      </c>
      <c r="G4" s="7">
        <v>3</v>
      </c>
      <c r="H4" s="7">
        <v>0</v>
      </c>
      <c r="I4" s="7">
        <v>4</v>
      </c>
      <c r="J4" s="7" t="s">
        <v>33</v>
      </c>
      <c r="K4" s="3">
        <v>0</v>
      </c>
      <c r="L4" s="7">
        <v>1</v>
      </c>
      <c r="M4" s="7">
        <v>1</v>
      </c>
      <c r="N4" s="7">
        <v>1</v>
      </c>
      <c r="O4" s="7">
        <v>0</v>
      </c>
      <c r="P4" s="7">
        <v>1</v>
      </c>
      <c r="Q4" s="3">
        <f>SUM(Table13[[#This Row],[January Practice Track (3 points)]:[Feb 2025 Learning Community (4 points) ]])+SUM(Table13[[#This Row],[January Office Hours (1 point)]:[eLearning Modules (.5 points per module)]])</f>
        <v>11</v>
      </c>
    </row>
    <row r="5" spans="1:25">
      <c r="A5" s="7">
        <v>12</v>
      </c>
      <c r="B5" s="8" t="s">
        <v>37</v>
      </c>
      <c r="C5" s="8" t="s">
        <v>30</v>
      </c>
      <c r="D5" s="8" t="s">
        <v>31</v>
      </c>
      <c r="E5" s="8" t="s">
        <v>32</v>
      </c>
      <c r="F5" s="7">
        <v>0</v>
      </c>
      <c r="G5" s="7">
        <v>3</v>
      </c>
      <c r="H5" s="7">
        <v>3</v>
      </c>
      <c r="I5" s="7">
        <v>4</v>
      </c>
      <c r="J5" s="7" t="s">
        <v>33</v>
      </c>
      <c r="K5" s="3">
        <v>0</v>
      </c>
      <c r="L5" s="7">
        <v>0</v>
      </c>
      <c r="M5" s="7">
        <v>0</v>
      </c>
      <c r="N5" s="7">
        <v>0</v>
      </c>
      <c r="O5" s="7">
        <v>0</v>
      </c>
      <c r="P5" s="7" t="s">
        <v>34</v>
      </c>
      <c r="Q5" s="3">
        <f>SUM(Table13[[#This Row],[January Practice Track (3 points)]:[Feb 2025 Learning Community (4 points) ]])+SUM(Table13[[#This Row],[January Office Hours (1 point)]:[eLearning Modules (.5 points per module)]])</f>
        <v>10</v>
      </c>
    </row>
    <row r="6" spans="1:25">
      <c r="A6" s="7">
        <v>21</v>
      </c>
      <c r="B6" s="8" t="s">
        <v>38</v>
      </c>
      <c r="C6" s="8" t="s">
        <v>39</v>
      </c>
      <c r="D6" s="8" t="s">
        <v>31</v>
      </c>
      <c r="E6" s="8" t="s">
        <v>40</v>
      </c>
      <c r="F6" s="7">
        <v>3</v>
      </c>
      <c r="G6" s="7">
        <v>3</v>
      </c>
      <c r="H6" s="7">
        <v>3</v>
      </c>
      <c r="I6" s="7">
        <v>4</v>
      </c>
      <c r="J6" s="7" t="s">
        <v>41</v>
      </c>
      <c r="K6" s="3">
        <v>0</v>
      </c>
      <c r="L6" s="7">
        <v>1</v>
      </c>
      <c r="M6" s="7">
        <v>1</v>
      </c>
      <c r="N6" s="7">
        <v>1</v>
      </c>
      <c r="O6" s="7">
        <v>0</v>
      </c>
      <c r="P6" s="7">
        <v>1</v>
      </c>
      <c r="Q6" s="3">
        <f>SUM(Table13[[#This Row],[January Practice Track (3 points)]:[Feb 2025 Learning Community (4 points) ]])+SUM(Table13[[#This Row],[January Office Hours (1 point)]:[eLearning Modules (.5 points per module)]])</f>
        <v>17</v>
      </c>
    </row>
    <row r="7" spans="1:25">
      <c r="A7" s="7">
        <v>24</v>
      </c>
      <c r="B7" s="8" t="s">
        <v>42</v>
      </c>
      <c r="C7" s="8" t="s">
        <v>30</v>
      </c>
      <c r="D7" s="8" t="s">
        <v>43</v>
      </c>
      <c r="E7" s="8" t="s">
        <v>44</v>
      </c>
      <c r="F7" s="7">
        <v>0</v>
      </c>
      <c r="G7" s="7">
        <v>0</v>
      </c>
      <c r="H7" s="7">
        <v>0</v>
      </c>
      <c r="I7" s="7">
        <v>0</v>
      </c>
      <c r="J7" s="7" t="s">
        <v>45</v>
      </c>
      <c r="K7" s="3">
        <v>0</v>
      </c>
      <c r="L7" s="7">
        <v>0</v>
      </c>
      <c r="M7" s="7">
        <v>0</v>
      </c>
      <c r="N7" s="7">
        <v>1</v>
      </c>
      <c r="O7" s="7">
        <v>1</v>
      </c>
      <c r="P7" s="7" t="s">
        <v>34</v>
      </c>
      <c r="Q7" s="3">
        <f>SUM(Table13[[#This Row],[January Practice Track (3 points)]:[Feb 2025 Learning Community (4 points) ]])+SUM(Table13[[#This Row],[January Office Hours (1 point)]:[eLearning Modules (.5 points per module)]])</f>
        <v>2</v>
      </c>
    </row>
    <row r="8" spans="1:25">
      <c r="A8" s="7">
        <v>25</v>
      </c>
      <c r="B8" s="8" t="s">
        <v>46</v>
      </c>
      <c r="C8" s="8" t="s">
        <v>30</v>
      </c>
      <c r="D8" s="8" t="s">
        <v>47</v>
      </c>
      <c r="E8" s="8" t="s">
        <v>48</v>
      </c>
      <c r="F8" s="7">
        <v>3</v>
      </c>
      <c r="G8" s="7">
        <v>3</v>
      </c>
      <c r="H8" s="7">
        <v>0</v>
      </c>
      <c r="I8" s="7">
        <v>0</v>
      </c>
      <c r="J8" s="7" t="s">
        <v>45</v>
      </c>
      <c r="K8" s="3">
        <v>0</v>
      </c>
      <c r="L8" s="7">
        <v>0</v>
      </c>
      <c r="M8" s="7">
        <v>0</v>
      </c>
      <c r="N8" s="7">
        <v>0</v>
      </c>
      <c r="O8" s="7">
        <v>0</v>
      </c>
      <c r="P8" s="7" t="s">
        <v>34</v>
      </c>
      <c r="Q8" s="3">
        <f>SUM(Table13[[#This Row],[January Practice Track (3 points)]:[Feb 2025 Learning Community (4 points) ]])+SUM(Table13[[#This Row],[January Office Hours (1 point)]:[eLearning Modules (.5 points per module)]])</f>
        <v>6</v>
      </c>
    </row>
    <row r="9" spans="1:25">
      <c r="A9" s="7">
        <v>26</v>
      </c>
      <c r="B9" t="s">
        <v>49</v>
      </c>
      <c r="C9" s="8" t="s">
        <v>30</v>
      </c>
      <c r="D9" s="8" t="s">
        <v>31</v>
      </c>
      <c r="E9" s="8" t="s">
        <v>32</v>
      </c>
      <c r="F9" s="7">
        <v>0</v>
      </c>
      <c r="G9" s="7">
        <v>0</v>
      </c>
      <c r="H9" s="7">
        <v>0</v>
      </c>
      <c r="I9" s="7">
        <v>0</v>
      </c>
      <c r="J9" s="7" t="s">
        <v>45</v>
      </c>
      <c r="K9" s="3">
        <v>0</v>
      </c>
      <c r="L9" s="7">
        <v>0</v>
      </c>
      <c r="M9" s="7">
        <v>0</v>
      </c>
      <c r="N9" s="7">
        <v>0</v>
      </c>
      <c r="O9" s="7">
        <v>0</v>
      </c>
      <c r="P9" s="7">
        <v>0.5</v>
      </c>
      <c r="Q9" s="3">
        <f>SUM(Table13[[#This Row],[January Practice Track (3 points)]:[Feb 2025 Learning Community (4 points) ]])+SUM(Table13[[#This Row],[January Office Hours (1 point)]:[eLearning Modules (.5 points per module)]])</f>
        <v>0.5</v>
      </c>
    </row>
    <row r="10" spans="1:25">
      <c r="A10" s="7">
        <v>28</v>
      </c>
      <c r="B10" s="8" t="s">
        <v>50</v>
      </c>
      <c r="C10" s="8" t="s">
        <v>30</v>
      </c>
      <c r="D10" s="8" t="s">
        <v>31</v>
      </c>
      <c r="E10" s="8" t="s">
        <v>36</v>
      </c>
      <c r="F10" s="7">
        <v>0</v>
      </c>
      <c r="G10" s="7">
        <v>0</v>
      </c>
      <c r="H10" s="7">
        <v>0</v>
      </c>
      <c r="I10" s="7">
        <v>0</v>
      </c>
      <c r="J10" s="7" t="s">
        <v>45</v>
      </c>
      <c r="K10" s="3">
        <v>0</v>
      </c>
      <c r="L10" s="7">
        <v>0</v>
      </c>
      <c r="M10" s="7">
        <v>0</v>
      </c>
      <c r="N10" s="7">
        <v>0</v>
      </c>
      <c r="O10" s="7">
        <v>0</v>
      </c>
      <c r="P10" s="7" t="s">
        <v>34</v>
      </c>
      <c r="Q10" s="3">
        <f>SUM(Table13[[#This Row],[January Practice Track (3 points)]:[Feb 2025 Learning Community (4 points) ]])+SUM(Table13[[#This Row],[January Office Hours (1 point)]:[eLearning Modules (.5 points per module)]])</f>
        <v>0</v>
      </c>
    </row>
    <row r="11" spans="1:25">
      <c r="A11" s="7">
        <v>29</v>
      </c>
      <c r="B11" s="8" t="s">
        <v>51</v>
      </c>
      <c r="C11" s="8" t="s">
        <v>30</v>
      </c>
      <c r="D11" s="8" t="s">
        <v>47</v>
      </c>
      <c r="E11" s="8" t="s">
        <v>32</v>
      </c>
      <c r="F11" s="7">
        <v>0</v>
      </c>
      <c r="G11" s="7">
        <v>0</v>
      </c>
      <c r="H11" s="7">
        <v>0</v>
      </c>
      <c r="I11" s="7">
        <v>4</v>
      </c>
      <c r="J11" s="7" t="s">
        <v>33</v>
      </c>
      <c r="K11" s="3">
        <v>0</v>
      </c>
      <c r="L11" s="7">
        <v>0</v>
      </c>
      <c r="M11" s="7">
        <v>0</v>
      </c>
      <c r="N11" s="7">
        <v>0</v>
      </c>
      <c r="O11" s="7">
        <v>0</v>
      </c>
      <c r="P11" s="7">
        <v>2.5</v>
      </c>
      <c r="Q11" s="3">
        <f>SUM(Table13[[#This Row],[January Practice Track (3 points)]:[Feb 2025 Learning Community (4 points) ]])+SUM(Table13[[#This Row],[January Office Hours (1 point)]:[eLearning Modules (.5 points per module)]])</f>
        <v>6.5</v>
      </c>
    </row>
    <row r="12" spans="1:25">
      <c r="A12" s="7">
        <v>32</v>
      </c>
      <c r="B12" s="8" t="s">
        <v>52</v>
      </c>
      <c r="C12" s="8" t="s">
        <v>30</v>
      </c>
      <c r="D12" s="8" t="s">
        <v>47</v>
      </c>
      <c r="E12" s="8" t="s">
        <v>32</v>
      </c>
      <c r="F12" s="7">
        <v>0</v>
      </c>
      <c r="G12" s="7">
        <v>0</v>
      </c>
      <c r="H12" s="7">
        <v>0</v>
      </c>
      <c r="I12" s="7">
        <v>4</v>
      </c>
      <c r="J12" s="7" t="s">
        <v>53</v>
      </c>
      <c r="K12" s="3">
        <v>0</v>
      </c>
      <c r="L12" s="7">
        <v>0</v>
      </c>
      <c r="M12" s="7">
        <v>0</v>
      </c>
      <c r="N12" s="7">
        <v>0</v>
      </c>
      <c r="O12" s="7">
        <v>0</v>
      </c>
      <c r="P12" s="7" t="s">
        <v>34</v>
      </c>
      <c r="Q12" s="3">
        <f>SUM(Table13[[#This Row],[January Practice Track (3 points)]:[Feb 2025 Learning Community (4 points) ]])+SUM(Table13[[#This Row],[January Office Hours (1 point)]:[eLearning Modules (.5 points per module)]])</f>
        <v>4</v>
      </c>
    </row>
    <row r="13" spans="1:25">
      <c r="A13" s="7">
        <v>33</v>
      </c>
      <c r="B13" s="8" t="s">
        <v>54</v>
      </c>
      <c r="C13" s="8" t="s">
        <v>30</v>
      </c>
      <c r="D13" s="8" t="s">
        <v>55</v>
      </c>
      <c r="E13" s="8" t="s">
        <v>48</v>
      </c>
      <c r="F13" s="7">
        <v>0</v>
      </c>
      <c r="G13" s="7">
        <v>3</v>
      </c>
      <c r="H13" s="7">
        <v>3</v>
      </c>
      <c r="I13" s="7">
        <v>4</v>
      </c>
      <c r="J13" s="7" t="s">
        <v>41</v>
      </c>
      <c r="K13" s="3">
        <v>0</v>
      </c>
      <c r="L13" s="7">
        <v>0</v>
      </c>
      <c r="M13" s="7">
        <v>1</v>
      </c>
      <c r="N13" s="7">
        <v>1</v>
      </c>
      <c r="O13" s="7">
        <v>0</v>
      </c>
      <c r="P13" s="7" t="s">
        <v>34</v>
      </c>
      <c r="Q13" s="3">
        <f>SUM(Table13[[#This Row],[January Practice Track (3 points)]:[Feb 2025 Learning Community (4 points) ]])+SUM(Table13[[#This Row],[January Office Hours (1 point)]:[eLearning Modules (.5 points per module)]])</f>
        <v>12</v>
      </c>
    </row>
    <row r="14" spans="1:25">
      <c r="A14" s="7">
        <v>34</v>
      </c>
      <c r="B14" s="8" t="s">
        <v>56</v>
      </c>
      <c r="C14" s="8" t="s">
        <v>39</v>
      </c>
      <c r="D14" s="8" t="s">
        <v>31</v>
      </c>
      <c r="E14" s="8" t="s">
        <v>57</v>
      </c>
      <c r="F14" s="7">
        <v>3</v>
      </c>
      <c r="G14" s="7">
        <v>3</v>
      </c>
      <c r="H14" s="7">
        <v>3</v>
      </c>
      <c r="I14" s="7">
        <v>4</v>
      </c>
      <c r="J14" s="7" t="s">
        <v>33</v>
      </c>
      <c r="K14" s="3">
        <v>0</v>
      </c>
      <c r="L14" s="7">
        <v>0</v>
      </c>
      <c r="M14" s="7">
        <v>0</v>
      </c>
      <c r="N14" s="7">
        <v>0</v>
      </c>
      <c r="O14" s="7">
        <v>0</v>
      </c>
      <c r="P14" s="7" t="s">
        <v>34</v>
      </c>
      <c r="Q14" s="3">
        <f>SUM(Table13[[#This Row],[January Practice Track (3 points)]:[Feb 2025 Learning Community (4 points) ]])+SUM(Table13[[#This Row],[January Office Hours (1 point)]:[eLearning Modules (.5 points per module)]])</f>
        <v>13</v>
      </c>
    </row>
    <row r="15" spans="1:25">
      <c r="A15" s="7">
        <v>42</v>
      </c>
      <c r="B15" s="8" t="s">
        <v>58</v>
      </c>
      <c r="C15" s="8" t="s">
        <v>30</v>
      </c>
      <c r="D15" s="8" t="s">
        <v>31</v>
      </c>
      <c r="E15" s="8" t="s">
        <v>48</v>
      </c>
      <c r="F15" s="7">
        <v>3</v>
      </c>
      <c r="G15" s="7">
        <v>3</v>
      </c>
      <c r="H15" s="7">
        <v>0</v>
      </c>
      <c r="I15" s="7">
        <v>4</v>
      </c>
      <c r="J15" s="7" t="s">
        <v>33</v>
      </c>
      <c r="K15" s="3">
        <v>0</v>
      </c>
      <c r="L15" s="7">
        <v>0</v>
      </c>
      <c r="M15" s="7">
        <v>0</v>
      </c>
      <c r="N15" s="7">
        <v>1</v>
      </c>
      <c r="O15" s="7">
        <v>0</v>
      </c>
      <c r="P15" s="7">
        <v>3.5</v>
      </c>
      <c r="Q15" s="3">
        <f>SUM(Table13[[#This Row],[January Practice Track (3 points)]:[Feb 2025 Learning Community (4 points) ]])+SUM(Table13[[#This Row],[January Office Hours (1 point)]:[eLearning Modules (.5 points per module)]])</f>
        <v>14.5</v>
      </c>
    </row>
    <row r="16" spans="1:25">
      <c r="A16" s="7">
        <v>44</v>
      </c>
      <c r="B16" s="8" t="s">
        <v>59</v>
      </c>
      <c r="C16" s="8" t="s">
        <v>30</v>
      </c>
      <c r="D16" s="8" t="s">
        <v>60</v>
      </c>
      <c r="E16" s="8" t="s">
        <v>57</v>
      </c>
      <c r="F16" s="7">
        <v>0</v>
      </c>
      <c r="G16" s="7">
        <v>3</v>
      </c>
      <c r="H16" s="7">
        <v>3</v>
      </c>
      <c r="I16" s="7">
        <v>4</v>
      </c>
      <c r="J16" s="7" t="s">
        <v>41</v>
      </c>
      <c r="K16" s="3">
        <v>0</v>
      </c>
      <c r="L16" s="7">
        <v>0</v>
      </c>
      <c r="M16" s="7">
        <v>1</v>
      </c>
      <c r="N16" s="7">
        <v>1</v>
      </c>
      <c r="O16" s="7">
        <v>0</v>
      </c>
      <c r="P16" s="7">
        <v>2.5</v>
      </c>
      <c r="Q16" s="3">
        <f>SUM(Table13[[#This Row],[January Practice Track (3 points)]:[Feb 2025 Learning Community (4 points) ]])+SUM(Table13[[#This Row],[January Office Hours (1 point)]:[eLearning Modules (.5 points per module)]])</f>
        <v>14.5</v>
      </c>
    </row>
    <row r="17" spans="1:17">
      <c r="A17" s="7">
        <v>45</v>
      </c>
      <c r="B17" s="8" t="s">
        <v>61</v>
      </c>
      <c r="C17" s="8" t="s">
        <v>30</v>
      </c>
      <c r="D17" s="8" t="s">
        <v>31</v>
      </c>
      <c r="E17" s="8" t="s">
        <v>48</v>
      </c>
      <c r="F17" s="7">
        <v>3</v>
      </c>
      <c r="G17" s="7">
        <v>3</v>
      </c>
      <c r="H17" s="7">
        <v>3</v>
      </c>
      <c r="I17" s="7">
        <v>4</v>
      </c>
      <c r="J17" s="7" t="s">
        <v>53</v>
      </c>
      <c r="K17" s="3">
        <v>0</v>
      </c>
      <c r="L17" s="7">
        <v>1</v>
      </c>
      <c r="M17" s="7">
        <v>0</v>
      </c>
      <c r="N17" s="7">
        <v>0</v>
      </c>
      <c r="O17" s="7">
        <v>0</v>
      </c>
      <c r="P17" s="7">
        <v>0.5</v>
      </c>
      <c r="Q17" s="3">
        <f>SUM(Table13[[#This Row],[January Practice Track (3 points)]:[Feb 2025 Learning Community (4 points) ]])+SUM(Table13[[#This Row],[January Office Hours (1 point)]:[eLearning Modules (.5 points per module)]])</f>
        <v>14.5</v>
      </c>
    </row>
    <row r="18" spans="1:17">
      <c r="A18" s="7">
        <v>56</v>
      </c>
      <c r="B18" s="8" t="s">
        <v>62</v>
      </c>
      <c r="C18" s="8" t="s">
        <v>30</v>
      </c>
      <c r="D18" s="8" t="s">
        <v>31</v>
      </c>
      <c r="E18" s="8" t="s">
        <v>32</v>
      </c>
      <c r="F18" s="7">
        <v>0</v>
      </c>
      <c r="G18" s="7">
        <v>0</v>
      </c>
      <c r="H18" s="7">
        <v>0</v>
      </c>
      <c r="I18" s="7">
        <v>0</v>
      </c>
      <c r="J18" s="7" t="s">
        <v>45</v>
      </c>
      <c r="K18" s="3">
        <v>0</v>
      </c>
      <c r="L18" s="7">
        <v>0</v>
      </c>
      <c r="M18" s="7">
        <v>0</v>
      </c>
      <c r="N18" s="7">
        <v>0</v>
      </c>
      <c r="O18" s="7">
        <v>0</v>
      </c>
      <c r="P18" s="7" t="s">
        <v>34</v>
      </c>
      <c r="Q18" s="3">
        <f>SUM(Table13[[#This Row],[January Practice Track (3 points)]:[Feb 2025 Learning Community (4 points) ]])+SUM(Table13[[#This Row],[January Office Hours (1 point)]:[eLearning Modules (.5 points per module)]])</f>
        <v>0</v>
      </c>
    </row>
    <row r="19" spans="1:17">
      <c r="A19" s="7">
        <v>60</v>
      </c>
      <c r="B19" s="8" t="s">
        <v>63</v>
      </c>
      <c r="C19" s="8" t="s">
        <v>30</v>
      </c>
      <c r="D19" s="8" t="s">
        <v>64</v>
      </c>
      <c r="E19" s="8" t="s">
        <v>44</v>
      </c>
      <c r="F19" s="7">
        <v>0</v>
      </c>
      <c r="G19" s="7">
        <v>0</v>
      </c>
      <c r="H19" s="7">
        <v>0</v>
      </c>
      <c r="I19" s="7">
        <v>0</v>
      </c>
      <c r="J19" s="7" t="s">
        <v>45</v>
      </c>
      <c r="K19" s="3">
        <v>0</v>
      </c>
      <c r="L19" s="7">
        <v>0</v>
      </c>
      <c r="M19" s="7">
        <v>0</v>
      </c>
      <c r="N19" s="7">
        <v>0</v>
      </c>
      <c r="O19" s="7">
        <v>0</v>
      </c>
      <c r="P19" s="7" t="s">
        <v>34</v>
      </c>
      <c r="Q19" s="3">
        <f>SUM(Table13[[#This Row],[January Practice Track (3 points)]:[Feb 2025 Learning Community (4 points) ]])+SUM(Table13[[#This Row],[January Office Hours (1 point)]:[eLearning Modules (.5 points per module)]])</f>
        <v>0</v>
      </c>
    </row>
    <row r="20" spans="1:17">
      <c r="A20" s="7">
        <v>65</v>
      </c>
      <c r="B20" s="8" t="s">
        <v>65</v>
      </c>
      <c r="C20" s="8" t="s">
        <v>30</v>
      </c>
      <c r="D20" s="8" t="s">
        <v>66</v>
      </c>
      <c r="E20" s="8" t="s">
        <v>36</v>
      </c>
      <c r="F20" s="7">
        <v>3</v>
      </c>
      <c r="G20" s="7">
        <v>3</v>
      </c>
      <c r="H20" s="7">
        <v>3</v>
      </c>
      <c r="I20" s="7">
        <v>4</v>
      </c>
      <c r="J20" s="7" t="s">
        <v>53</v>
      </c>
      <c r="K20" s="3">
        <v>1</v>
      </c>
      <c r="L20" s="7">
        <v>1</v>
      </c>
      <c r="M20" s="7">
        <v>1</v>
      </c>
      <c r="N20" s="7">
        <v>1</v>
      </c>
      <c r="O20" s="7">
        <v>1</v>
      </c>
      <c r="P20" s="7">
        <v>4.5</v>
      </c>
      <c r="Q20" s="3">
        <f>SUM(Table13[[#This Row],[January Practice Track (3 points)]:[Feb 2025 Learning Community (4 points) ]])+SUM(Table13[[#This Row],[January Office Hours (1 point)]:[eLearning Modules (.5 points per module)]])</f>
        <v>22.5</v>
      </c>
    </row>
    <row r="21" spans="1:17">
      <c r="A21" s="7">
        <v>66</v>
      </c>
      <c r="B21" s="8" t="s">
        <v>67</v>
      </c>
      <c r="C21" s="8" t="s">
        <v>39</v>
      </c>
      <c r="D21" s="8" t="s">
        <v>68</v>
      </c>
      <c r="E21" s="8" t="s">
        <v>40</v>
      </c>
      <c r="F21" s="7">
        <v>3</v>
      </c>
      <c r="G21" s="7">
        <v>3</v>
      </c>
      <c r="H21" s="7">
        <v>3</v>
      </c>
      <c r="I21" s="7">
        <v>4</v>
      </c>
      <c r="J21" s="7" t="s">
        <v>53</v>
      </c>
      <c r="K21" s="3">
        <v>0</v>
      </c>
      <c r="L21" s="7">
        <v>0</v>
      </c>
      <c r="M21" s="7">
        <v>0</v>
      </c>
      <c r="N21" s="7">
        <v>0</v>
      </c>
      <c r="O21" s="7">
        <v>1</v>
      </c>
      <c r="P21" s="7">
        <v>2.5</v>
      </c>
      <c r="Q21" s="3">
        <f>SUM(Table13[[#This Row],[January Practice Track (3 points)]:[Feb 2025 Learning Community (4 points) ]])+SUM(Table13[[#This Row],[January Office Hours (1 point)]:[eLearning Modules (.5 points per module)]])</f>
        <v>16.5</v>
      </c>
    </row>
    <row r="22" spans="1:17">
      <c r="A22" s="7">
        <v>69</v>
      </c>
      <c r="B22" s="8" t="s">
        <v>69</v>
      </c>
      <c r="C22" s="8" t="s">
        <v>70</v>
      </c>
      <c r="D22" s="8" t="s">
        <v>71</v>
      </c>
      <c r="E22" s="8" t="s">
        <v>72</v>
      </c>
      <c r="F22" s="7">
        <v>3</v>
      </c>
      <c r="G22" s="7">
        <v>0</v>
      </c>
      <c r="H22" s="7">
        <v>0</v>
      </c>
      <c r="I22" s="7">
        <v>4</v>
      </c>
      <c r="J22" s="7" t="s">
        <v>41</v>
      </c>
      <c r="K22" s="3">
        <v>0</v>
      </c>
      <c r="L22" s="7">
        <v>0</v>
      </c>
      <c r="M22" s="7">
        <v>0</v>
      </c>
      <c r="N22" s="7">
        <v>0</v>
      </c>
      <c r="O22" s="7">
        <v>0</v>
      </c>
      <c r="P22" s="7" t="s">
        <v>34</v>
      </c>
      <c r="Q22" s="3">
        <f>SUM(Table13[[#This Row],[January Practice Track (3 points)]:[Feb 2025 Learning Community (4 points) ]])+SUM(Table13[[#This Row],[January Office Hours (1 point)]:[eLearning Modules (.5 points per module)]])</f>
        <v>7</v>
      </c>
    </row>
    <row r="23" spans="1:17">
      <c r="A23" s="7">
        <v>71</v>
      </c>
      <c r="B23" s="8" t="s">
        <v>73</v>
      </c>
      <c r="C23" s="8" t="s">
        <v>30</v>
      </c>
      <c r="D23" s="8" t="s">
        <v>74</v>
      </c>
      <c r="E23" s="8" t="s">
        <v>44</v>
      </c>
      <c r="F23" s="7">
        <v>3</v>
      </c>
      <c r="G23" s="7">
        <v>0</v>
      </c>
      <c r="H23" s="7">
        <v>0</v>
      </c>
      <c r="I23" s="7">
        <v>0</v>
      </c>
      <c r="J23" s="7" t="s">
        <v>45</v>
      </c>
      <c r="K23" s="3">
        <v>0</v>
      </c>
      <c r="L23" s="7">
        <v>0</v>
      </c>
      <c r="M23" s="7">
        <v>0</v>
      </c>
      <c r="N23" s="7">
        <v>1</v>
      </c>
      <c r="O23" s="7">
        <v>0</v>
      </c>
      <c r="P23" s="7">
        <v>1</v>
      </c>
      <c r="Q23" s="3">
        <f>SUM(Table13[[#This Row],[January Practice Track (3 points)]:[Feb 2025 Learning Community (4 points) ]])+SUM(Table13[[#This Row],[January Office Hours (1 point)]:[eLearning Modules (.5 points per module)]])</f>
        <v>5</v>
      </c>
    </row>
    <row r="24" spans="1:17">
      <c r="A24" s="7">
        <v>75</v>
      </c>
      <c r="B24" s="8" t="s">
        <v>75</v>
      </c>
      <c r="C24" s="8" t="s">
        <v>30</v>
      </c>
      <c r="D24" s="8" t="s">
        <v>64</v>
      </c>
      <c r="E24" s="8" t="s">
        <v>44</v>
      </c>
      <c r="F24" s="7">
        <v>0</v>
      </c>
      <c r="G24" s="7">
        <v>0</v>
      </c>
      <c r="H24" s="7">
        <v>0</v>
      </c>
      <c r="I24" s="7">
        <v>4</v>
      </c>
      <c r="J24" s="7" t="s">
        <v>33</v>
      </c>
      <c r="K24" s="3">
        <v>0</v>
      </c>
      <c r="L24" s="7">
        <v>0</v>
      </c>
      <c r="M24" s="7">
        <v>0</v>
      </c>
      <c r="N24" s="7">
        <v>0</v>
      </c>
      <c r="O24" s="7">
        <v>0</v>
      </c>
      <c r="P24" s="7" t="s">
        <v>34</v>
      </c>
      <c r="Q24" s="3">
        <f>SUM(Table13[[#This Row],[January Practice Track (3 points)]:[Feb 2025 Learning Community (4 points) ]])+SUM(Table13[[#This Row],[January Office Hours (1 point)]:[eLearning Modules (.5 points per module)]])</f>
        <v>4</v>
      </c>
    </row>
    <row r="25" spans="1:17">
      <c r="A25" s="7">
        <v>82</v>
      </c>
      <c r="B25" s="8" t="s">
        <v>76</v>
      </c>
      <c r="C25" s="8" t="s">
        <v>30</v>
      </c>
      <c r="D25" s="8" t="s">
        <v>77</v>
      </c>
      <c r="E25" s="8" t="s">
        <v>32</v>
      </c>
      <c r="F25" s="7">
        <v>0</v>
      </c>
      <c r="G25" s="7">
        <v>0</v>
      </c>
      <c r="H25" s="7">
        <v>3</v>
      </c>
      <c r="I25" s="7">
        <v>4</v>
      </c>
      <c r="J25" s="7" t="s">
        <v>33</v>
      </c>
      <c r="K25" s="3">
        <v>0</v>
      </c>
      <c r="L25" s="7">
        <v>0</v>
      </c>
      <c r="M25" s="7">
        <v>1</v>
      </c>
      <c r="N25" s="7">
        <v>1</v>
      </c>
      <c r="O25" s="7">
        <v>0</v>
      </c>
      <c r="P25" s="7">
        <v>2</v>
      </c>
      <c r="Q25" s="3">
        <f>SUM(Table13[[#This Row],[January Practice Track (3 points)]:[Feb 2025 Learning Community (4 points) ]])+SUM(Table13[[#This Row],[January Office Hours (1 point)]:[eLearning Modules (.5 points per module)]])</f>
        <v>11</v>
      </c>
    </row>
    <row r="26" spans="1:17">
      <c r="A26" s="7">
        <v>85</v>
      </c>
      <c r="B26" s="8" t="s">
        <v>78</v>
      </c>
      <c r="C26" s="8" t="s">
        <v>39</v>
      </c>
      <c r="D26" s="8" t="s">
        <v>31</v>
      </c>
      <c r="E26" s="8" t="s">
        <v>79</v>
      </c>
      <c r="F26" s="7">
        <v>0</v>
      </c>
      <c r="G26" s="7">
        <v>0</v>
      </c>
      <c r="H26" s="7">
        <v>3</v>
      </c>
      <c r="I26" s="7">
        <v>4</v>
      </c>
      <c r="J26" s="7" t="s">
        <v>41</v>
      </c>
      <c r="K26" s="3">
        <v>0</v>
      </c>
      <c r="L26" s="7">
        <v>0</v>
      </c>
      <c r="M26" s="7">
        <v>0</v>
      </c>
      <c r="N26" s="7">
        <v>1</v>
      </c>
      <c r="O26" s="7">
        <v>0</v>
      </c>
      <c r="P26" s="7" t="s">
        <v>34</v>
      </c>
      <c r="Q26" s="3">
        <f>SUM(Table13[[#This Row],[January Practice Track (3 points)]:[Feb 2025 Learning Community (4 points) ]])+SUM(Table13[[#This Row],[January Office Hours (1 point)]:[eLearning Modules (.5 points per module)]])</f>
        <v>8</v>
      </c>
    </row>
    <row r="27" spans="1:17">
      <c r="A27" s="7">
        <v>95</v>
      </c>
      <c r="B27" s="8" t="s">
        <v>80</v>
      </c>
      <c r="C27" s="8" t="s">
        <v>30</v>
      </c>
      <c r="D27" s="8" t="s">
        <v>55</v>
      </c>
      <c r="E27" s="8" t="s">
        <v>44</v>
      </c>
      <c r="F27" s="7">
        <v>0</v>
      </c>
      <c r="G27" s="7">
        <v>3</v>
      </c>
      <c r="H27" s="7">
        <v>3</v>
      </c>
      <c r="I27" s="7">
        <v>4</v>
      </c>
      <c r="J27" s="7" t="s">
        <v>41</v>
      </c>
      <c r="K27" s="3">
        <v>0</v>
      </c>
      <c r="L27" s="7">
        <v>0</v>
      </c>
      <c r="M27" s="7">
        <v>1</v>
      </c>
      <c r="N27" s="7">
        <v>1</v>
      </c>
      <c r="O27" s="7">
        <v>0</v>
      </c>
      <c r="P27" s="7" t="s">
        <v>34</v>
      </c>
      <c r="Q27" s="3">
        <f>SUM(Table13[[#This Row],[January Practice Track (3 points)]:[Feb 2025 Learning Community (4 points) ]])+SUM(Table13[[#This Row],[January Office Hours (1 point)]:[eLearning Modules (.5 points per module)]])</f>
        <v>12</v>
      </c>
    </row>
    <row r="28" spans="1:17">
      <c r="A28" s="7">
        <v>98</v>
      </c>
      <c r="B28" s="8" t="s">
        <v>81</v>
      </c>
      <c r="C28" s="8" t="s">
        <v>39</v>
      </c>
      <c r="D28" s="8" t="s">
        <v>31</v>
      </c>
      <c r="E28" s="8" t="s">
        <v>72</v>
      </c>
      <c r="F28" s="7">
        <v>3</v>
      </c>
      <c r="G28" s="7">
        <v>3</v>
      </c>
      <c r="H28" s="7">
        <v>3</v>
      </c>
      <c r="I28" s="7">
        <v>4</v>
      </c>
      <c r="J28" s="7" t="s">
        <v>33</v>
      </c>
      <c r="K28" s="3">
        <v>0</v>
      </c>
      <c r="L28" s="7">
        <v>0</v>
      </c>
      <c r="M28" s="7">
        <v>0</v>
      </c>
      <c r="N28" s="7">
        <v>1</v>
      </c>
      <c r="O28" s="7">
        <v>1</v>
      </c>
      <c r="P28" s="7">
        <v>4.5</v>
      </c>
      <c r="Q28" s="3">
        <f>SUM(Table13[[#This Row],[January Practice Track (3 points)]:[Feb 2025 Learning Community (4 points) ]])+SUM(Table13[[#This Row],[January Office Hours (1 point)]:[eLearning Modules (.5 points per module)]])</f>
        <v>19.5</v>
      </c>
    </row>
    <row r="29" spans="1:17">
      <c r="A29" s="7">
        <v>100</v>
      </c>
      <c r="B29" s="8" t="s">
        <v>82</v>
      </c>
      <c r="C29" s="8" t="s">
        <v>30</v>
      </c>
      <c r="D29" s="8" t="s">
        <v>31</v>
      </c>
      <c r="E29" s="8" t="s">
        <v>36</v>
      </c>
      <c r="F29" s="7">
        <v>3</v>
      </c>
      <c r="G29" s="7">
        <v>0</v>
      </c>
      <c r="H29" s="7">
        <v>0</v>
      </c>
      <c r="I29" s="7">
        <v>0</v>
      </c>
      <c r="J29" s="7" t="s">
        <v>45</v>
      </c>
      <c r="K29" s="3">
        <v>0</v>
      </c>
      <c r="L29" s="7">
        <v>0</v>
      </c>
      <c r="M29" s="7">
        <v>0</v>
      </c>
      <c r="N29" s="7">
        <v>0</v>
      </c>
      <c r="O29" s="7">
        <v>0</v>
      </c>
      <c r="P29" s="7" t="s">
        <v>34</v>
      </c>
      <c r="Q29" s="3">
        <f>SUM(Table13[[#This Row],[January Practice Track (3 points)]:[Feb 2025 Learning Community (4 points) ]])+SUM(Table13[[#This Row],[January Office Hours (1 point)]:[eLearning Modules (.5 points per module)]])</f>
        <v>3</v>
      </c>
    </row>
    <row r="30" spans="1:17">
      <c r="A30" s="7">
        <v>105</v>
      </c>
      <c r="B30" s="8" t="s">
        <v>83</v>
      </c>
      <c r="C30" s="8" t="s">
        <v>30</v>
      </c>
      <c r="D30" s="8" t="s">
        <v>64</v>
      </c>
      <c r="E30" s="8" t="s">
        <v>44</v>
      </c>
      <c r="F30" s="7">
        <v>3</v>
      </c>
      <c r="G30" s="7">
        <v>3</v>
      </c>
      <c r="H30" s="7">
        <v>0</v>
      </c>
      <c r="I30" s="7">
        <v>4</v>
      </c>
      <c r="J30" s="7" t="s">
        <v>53</v>
      </c>
      <c r="K30" s="3">
        <v>0</v>
      </c>
      <c r="L30" s="7">
        <v>0</v>
      </c>
      <c r="M30" s="7">
        <v>1</v>
      </c>
      <c r="N30" s="7">
        <v>1</v>
      </c>
      <c r="O30" s="7">
        <v>1</v>
      </c>
      <c r="P30" s="7">
        <v>1.5</v>
      </c>
      <c r="Q30" s="3">
        <f>SUM(Table13[[#This Row],[January Practice Track (3 points)]:[Feb 2025 Learning Community (4 points) ]])+SUM(Table13[[#This Row],[January Office Hours (1 point)]:[eLearning Modules (.5 points per module)]])</f>
        <v>14.5</v>
      </c>
    </row>
    <row r="31" spans="1:17">
      <c r="A31" s="7">
        <v>106</v>
      </c>
      <c r="B31" s="8" t="s">
        <v>84</v>
      </c>
      <c r="C31" s="8" t="s">
        <v>30</v>
      </c>
      <c r="D31" s="8" t="s">
        <v>64</v>
      </c>
      <c r="E31" s="8" t="s">
        <v>44</v>
      </c>
      <c r="F31" s="7">
        <v>3</v>
      </c>
      <c r="G31" s="7">
        <v>3</v>
      </c>
      <c r="H31" s="7">
        <v>0</v>
      </c>
      <c r="I31" s="7">
        <v>4</v>
      </c>
      <c r="J31" s="7" t="s">
        <v>41</v>
      </c>
      <c r="K31" s="3">
        <v>0</v>
      </c>
      <c r="L31" s="7">
        <v>1</v>
      </c>
      <c r="M31" s="7">
        <v>1</v>
      </c>
      <c r="N31" s="7">
        <v>1</v>
      </c>
      <c r="O31" s="7">
        <v>1</v>
      </c>
      <c r="P31" s="7">
        <v>2</v>
      </c>
      <c r="Q31" s="3">
        <f>SUM(Table13[[#This Row],[January Practice Track (3 points)]:[Feb 2025 Learning Community (4 points) ]])+SUM(Table13[[#This Row],[January Office Hours (1 point)]:[eLearning Modules (.5 points per module)]])</f>
        <v>16</v>
      </c>
    </row>
    <row r="32" spans="1:17">
      <c r="A32" s="7">
        <v>109</v>
      </c>
      <c r="B32" s="8" t="s">
        <v>85</v>
      </c>
      <c r="C32" s="8" t="s">
        <v>39</v>
      </c>
      <c r="D32" s="8" t="s">
        <v>60</v>
      </c>
      <c r="E32" s="8" t="s">
        <v>86</v>
      </c>
      <c r="F32" s="7">
        <v>3</v>
      </c>
      <c r="G32" s="7">
        <v>3</v>
      </c>
      <c r="H32" s="7">
        <v>3</v>
      </c>
      <c r="I32" s="7">
        <v>0</v>
      </c>
      <c r="J32" s="7" t="s">
        <v>45</v>
      </c>
      <c r="K32" s="3">
        <v>0</v>
      </c>
      <c r="L32" s="7">
        <v>0</v>
      </c>
      <c r="M32" s="7">
        <v>0</v>
      </c>
      <c r="N32" s="7">
        <v>0</v>
      </c>
      <c r="O32" s="7">
        <v>1</v>
      </c>
      <c r="P32" s="7" t="s">
        <v>34</v>
      </c>
      <c r="Q32" s="3">
        <f>SUM(Table13[[#This Row],[January Practice Track (3 points)]:[Feb 2025 Learning Community (4 points) ]])+SUM(Table13[[#This Row],[January Office Hours (1 point)]:[eLearning Modules (.5 points per module)]])</f>
        <v>10</v>
      </c>
    </row>
    <row r="33" spans="1:17">
      <c r="A33" s="7">
        <v>110</v>
      </c>
      <c r="B33" s="8" t="s">
        <v>87</v>
      </c>
      <c r="C33" s="8" t="s">
        <v>88</v>
      </c>
      <c r="D33" s="8" t="s">
        <v>64</v>
      </c>
      <c r="E33" s="8" t="s">
        <v>89</v>
      </c>
      <c r="F33" s="7">
        <v>3</v>
      </c>
      <c r="G33" s="7">
        <v>3</v>
      </c>
      <c r="H33" s="7">
        <v>0</v>
      </c>
      <c r="I33" s="7">
        <v>4</v>
      </c>
      <c r="J33" s="7" t="s">
        <v>33</v>
      </c>
      <c r="K33" s="3">
        <v>0</v>
      </c>
      <c r="L33" s="7">
        <v>0</v>
      </c>
      <c r="M33" s="7">
        <v>1</v>
      </c>
      <c r="N33" s="7">
        <v>1</v>
      </c>
      <c r="O33" s="7">
        <v>0</v>
      </c>
      <c r="P33" s="7">
        <v>2.5</v>
      </c>
      <c r="Q33" s="3">
        <f>SUM(Table13[[#This Row],[January Practice Track (3 points)]:[Feb 2025 Learning Community (4 points) ]])+SUM(Table13[[#This Row],[January Office Hours (1 point)]:[eLearning Modules (.5 points per module)]])</f>
        <v>14.5</v>
      </c>
    </row>
    <row r="34" spans="1:17">
      <c r="A34" s="7">
        <v>116</v>
      </c>
      <c r="B34" s="8" t="s">
        <v>90</v>
      </c>
      <c r="C34" s="8" t="s">
        <v>39</v>
      </c>
      <c r="D34" s="8" t="s">
        <v>64</v>
      </c>
      <c r="E34" s="8" t="s">
        <v>40</v>
      </c>
      <c r="F34" s="7">
        <v>0</v>
      </c>
      <c r="G34" s="7">
        <v>3</v>
      </c>
      <c r="H34" s="7">
        <v>3</v>
      </c>
      <c r="I34" s="7">
        <v>0</v>
      </c>
      <c r="J34" s="7" t="s">
        <v>45</v>
      </c>
      <c r="K34" s="3">
        <v>0</v>
      </c>
      <c r="L34" s="7">
        <v>0</v>
      </c>
      <c r="M34" s="7">
        <v>0</v>
      </c>
      <c r="N34" s="7">
        <v>0</v>
      </c>
      <c r="O34" s="7">
        <v>0</v>
      </c>
      <c r="P34" s="7" t="s">
        <v>34</v>
      </c>
      <c r="Q34" s="3">
        <f>SUM(Table13[[#This Row],[January Practice Track (3 points)]:[Feb 2025 Learning Community (4 points) ]])+SUM(Table13[[#This Row],[January Office Hours (1 point)]:[eLearning Modules (.5 points per module)]])</f>
        <v>6</v>
      </c>
    </row>
    <row r="35" spans="1:17">
      <c r="A35" s="7">
        <v>117</v>
      </c>
      <c r="B35" s="8" t="s">
        <v>91</v>
      </c>
      <c r="C35" s="8" t="s">
        <v>30</v>
      </c>
      <c r="D35" s="8" t="s">
        <v>64</v>
      </c>
      <c r="E35" s="8" t="s">
        <v>48</v>
      </c>
      <c r="F35" s="7">
        <v>0</v>
      </c>
      <c r="G35" s="7">
        <v>0</v>
      </c>
      <c r="H35" s="7">
        <v>0</v>
      </c>
      <c r="I35" s="7">
        <v>4</v>
      </c>
      <c r="J35" s="7" t="s">
        <v>53</v>
      </c>
      <c r="K35" s="3">
        <v>0</v>
      </c>
      <c r="L35" s="7">
        <v>0</v>
      </c>
      <c r="M35" s="7">
        <v>0</v>
      </c>
      <c r="N35" s="7">
        <v>1</v>
      </c>
      <c r="O35" s="7">
        <v>0</v>
      </c>
      <c r="P35" s="7" t="s">
        <v>34</v>
      </c>
      <c r="Q35" s="3">
        <f>SUM(Table13[[#This Row],[January Practice Track (3 points)]:[Feb 2025 Learning Community (4 points) ]])+SUM(Table13[[#This Row],[January Office Hours (1 point)]:[eLearning Modules (.5 points per module)]])</f>
        <v>5</v>
      </c>
    </row>
    <row r="36" spans="1:17">
      <c r="A36" s="7">
        <v>120</v>
      </c>
      <c r="B36" s="8" t="s">
        <v>92</v>
      </c>
      <c r="C36" s="8" t="s">
        <v>30</v>
      </c>
      <c r="D36" s="8" t="s">
        <v>31</v>
      </c>
      <c r="E36" s="8" t="s">
        <v>36</v>
      </c>
      <c r="F36" s="7">
        <v>0</v>
      </c>
      <c r="G36" s="7">
        <v>0</v>
      </c>
      <c r="H36" s="7">
        <v>0</v>
      </c>
      <c r="I36" s="7">
        <v>0</v>
      </c>
      <c r="J36" s="7" t="s">
        <v>45</v>
      </c>
      <c r="K36" s="3">
        <v>0</v>
      </c>
      <c r="L36" s="7">
        <v>0</v>
      </c>
      <c r="M36" s="7">
        <v>0</v>
      </c>
      <c r="N36" s="7">
        <v>0</v>
      </c>
      <c r="O36" s="7">
        <v>0</v>
      </c>
      <c r="P36" s="7" t="s">
        <v>34</v>
      </c>
      <c r="Q36" s="3">
        <f>SUM(Table13[[#This Row],[January Practice Track (3 points)]:[Feb 2025 Learning Community (4 points) ]])+SUM(Table13[[#This Row],[January Office Hours (1 point)]:[eLearning Modules (.5 points per module)]])</f>
        <v>0</v>
      </c>
    </row>
    <row r="37" spans="1:17">
      <c r="A37" s="7">
        <v>122</v>
      </c>
      <c r="B37" s="8" t="s">
        <v>93</v>
      </c>
      <c r="C37" s="8" t="s">
        <v>30</v>
      </c>
      <c r="D37" s="8" t="s">
        <v>68</v>
      </c>
      <c r="E37" s="8" t="s">
        <v>57</v>
      </c>
      <c r="F37" s="7">
        <v>0</v>
      </c>
      <c r="G37" s="7">
        <v>0</v>
      </c>
      <c r="H37" s="7">
        <v>0</v>
      </c>
      <c r="I37" s="7">
        <v>4</v>
      </c>
      <c r="J37" s="7" t="s">
        <v>33</v>
      </c>
      <c r="K37" s="3">
        <v>0</v>
      </c>
      <c r="L37" s="7">
        <v>0</v>
      </c>
      <c r="M37" s="7">
        <v>0</v>
      </c>
      <c r="N37" s="7">
        <v>1</v>
      </c>
      <c r="O37" s="7">
        <v>0</v>
      </c>
      <c r="P37" s="7" t="s">
        <v>34</v>
      </c>
      <c r="Q37" s="3">
        <f>SUM(Table13[[#This Row],[January Practice Track (3 points)]:[Feb 2025 Learning Community (4 points) ]])+SUM(Table13[[#This Row],[January Office Hours (1 point)]:[eLearning Modules (.5 points per module)]])</f>
        <v>5</v>
      </c>
    </row>
    <row r="38" spans="1:17">
      <c r="A38" s="7">
        <v>129</v>
      </c>
      <c r="B38" s="8" t="s">
        <v>94</v>
      </c>
      <c r="C38" s="8" t="s">
        <v>30</v>
      </c>
      <c r="D38" s="8" t="s">
        <v>64</v>
      </c>
      <c r="E38" s="8" t="s">
        <v>36</v>
      </c>
      <c r="F38" s="7">
        <v>0</v>
      </c>
      <c r="G38" s="7">
        <v>0</v>
      </c>
      <c r="H38" s="7">
        <v>3</v>
      </c>
      <c r="I38" s="7">
        <v>4</v>
      </c>
      <c r="J38" s="7" t="s">
        <v>41</v>
      </c>
      <c r="K38" s="3">
        <v>0</v>
      </c>
      <c r="L38" s="7">
        <v>1</v>
      </c>
      <c r="M38" s="7">
        <v>1</v>
      </c>
      <c r="N38" s="7">
        <v>1</v>
      </c>
      <c r="O38" s="7">
        <v>1</v>
      </c>
      <c r="P38" s="7">
        <v>1.5</v>
      </c>
      <c r="Q38" s="3">
        <f>SUM(Table13[[#This Row],[January Practice Track (3 points)]:[Feb 2025 Learning Community (4 points) ]])+SUM(Table13[[#This Row],[January Office Hours (1 point)]:[eLearning Modules (.5 points per module)]])</f>
        <v>12.5</v>
      </c>
    </row>
    <row r="39" spans="1:17">
      <c r="A39" s="7">
        <v>130</v>
      </c>
      <c r="B39" s="8" t="s">
        <v>95</v>
      </c>
      <c r="C39" s="8" t="s">
        <v>39</v>
      </c>
      <c r="D39" s="8" t="s">
        <v>31</v>
      </c>
      <c r="E39" s="8" t="s">
        <v>86</v>
      </c>
      <c r="F39" s="7">
        <v>3</v>
      </c>
      <c r="G39" s="7">
        <v>3</v>
      </c>
      <c r="H39" s="7">
        <v>3</v>
      </c>
      <c r="I39" s="7">
        <v>4</v>
      </c>
      <c r="J39" s="7" t="s">
        <v>41</v>
      </c>
      <c r="K39" s="3">
        <v>0</v>
      </c>
      <c r="L39" s="7">
        <v>0</v>
      </c>
      <c r="M39" s="7">
        <v>0</v>
      </c>
      <c r="N39" s="7">
        <v>0</v>
      </c>
      <c r="O39" s="7">
        <v>0</v>
      </c>
      <c r="P39" s="7" t="s">
        <v>34</v>
      </c>
      <c r="Q39" s="3">
        <f>SUM(Table13[[#This Row],[January Practice Track (3 points)]:[Feb 2025 Learning Community (4 points) ]])+SUM(Table13[[#This Row],[January Office Hours (1 point)]:[eLearning Modules (.5 points per module)]])</f>
        <v>13</v>
      </c>
    </row>
    <row r="40" spans="1:17">
      <c r="A40" s="7">
        <v>140</v>
      </c>
      <c r="B40" s="8" t="s">
        <v>96</v>
      </c>
      <c r="C40" s="8" t="s">
        <v>39</v>
      </c>
      <c r="D40" s="8" t="s">
        <v>64</v>
      </c>
      <c r="E40" s="8" t="s">
        <v>79</v>
      </c>
      <c r="F40" s="7">
        <v>3</v>
      </c>
      <c r="G40" s="7">
        <v>3</v>
      </c>
      <c r="H40" s="7">
        <v>3</v>
      </c>
      <c r="I40" s="7">
        <v>4</v>
      </c>
      <c r="J40" s="7" t="s">
        <v>41</v>
      </c>
      <c r="K40" s="3">
        <v>0</v>
      </c>
      <c r="L40" s="7">
        <v>0</v>
      </c>
      <c r="M40" s="7">
        <v>1</v>
      </c>
      <c r="N40" s="7">
        <v>0</v>
      </c>
      <c r="O40" s="7">
        <v>1</v>
      </c>
      <c r="P40" s="7">
        <v>0.5</v>
      </c>
      <c r="Q40" s="3">
        <f>SUM(Table13[[#This Row],[January Practice Track (3 points)]:[Feb 2025 Learning Community (4 points) ]])+SUM(Table13[[#This Row],[January Office Hours (1 point)]:[eLearning Modules (.5 points per module)]])</f>
        <v>15.5</v>
      </c>
    </row>
    <row r="41" spans="1:17">
      <c r="A41" s="7">
        <v>142</v>
      </c>
      <c r="B41" s="8" t="s">
        <v>97</v>
      </c>
      <c r="C41" s="8" t="s">
        <v>30</v>
      </c>
      <c r="D41" s="8" t="s">
        <v>31</v>
      </c>
      <c r="E41" s="8" t="s">
        <v>32</v>
      </c>
      <c r="F41" s="7">
        <v>3</v>
      </c>
      <c r="G41" s="7">
        <v>0</v>
      </c>
      <c r="H41" s="7">
        <v>3</v>
      </c>
      <c r="I41" s="7">
        <v>4</v>
      </c>
      <c r="J41" s="7" t="s">
        <v>41</v>
      </c>
      <c r="K41" s="3">
        <v>0</v>
      </c>
      <c r="L41" s="7">
        <v>0</v>
      </c>
      <c r="M41" s="7">
        <v>0</v>
      </c>
      <c r="N41" s="7">
        <v>0</v>
      </c>
      <c r="O41" s="7">
        <v>0</v>
      </c>
      <c r="P41" s="7">
        <v>1</v>
      </c>
      <c r="Q41" s="3">
        <f>SUM(Table13[[#This Row],[January Practice Track (3 points)]:[Feb 2025 Learning Community (4 points) ]])+SUM(Table13[[#This Row],[January Office Hours (1 point)]:[eLearning Modules (.5 points per module)]])</f>
        <v>11</v>
      </c>
    </row>
    <row r="42" spans="1:17">
      <c r="A42" s="7">
        <v>146</v>
      </c>
      <c r="B42" t="s">
        <v>98</v>
      </c>
      <c r="C42" s="8" t="s">
        <v>39</v>
      </c>
      <c r="D42" s="8" t="s">
        <v>71</v>
      </c>
      <c r="E42" s="8" t="s">
        <v>86</v>
      </c>
      <c r="F42" s="7">
        <v>3</v>
      </c>
      <c r="G42" s="7">
        <v>3</v>
      </c>
      <c r="H42" s="7">
        <v>3</v>
      </c>
      <c r="I42" s="7">
        <v>4</v>
      </c>
      <c r="J42" s="7" t="s">
        <v>33</v>
      </c>
      <c r="K42" s="3">
        <v>0</v>
      </c>
      <c r="L42" s="7">
        <v>0</v>
      </c>
      <c r="M42" s="7">
        <v>1</v>
      </c>
      <c r="N42" s="7">
        <v>0</v>
      </c>
      <c r="O42" s="7">
        <v>0</v>
      </c>
      <c r="P42" s="7">
        <v>1</v>
      </c>
      <c r="Q42" s="3">
        <f>SUM(Table13[[#This Row],[January Practice Track (3 points)]:[Feb 2025 Learning Community (4 points) ]])+SUM(Table13[[#This Row],[January Office Hours (1 point)]:[eLearning Modules (.5 points per module)]])</f>
        <v>15</v>
      </c>
    </row>
    <row r="43" spans="1:17">
      <c r="A43" s="7">
        <v>148</v>
      </c>
      <c r="B43" s="8" t="s">
        <v>99</v>
      </c>
      <c r="C43" s="8" t="s">
        <v>30</v>
      </c>
      <c r="D43" s="8" t="s">
        <v>68</v>
      </c>
      <c r="E43" s="8" t="s">
        <v>44</v>
      </c>
      <c r="F43" s="7">
        <v>3</v>
      </c>
      <c r="G43" s="7">
        <v>0</v>
      </c>
      <c r="H43" s="7">
        <v>0</v>
      </c>
      <c r="I43" s="7">
        <v>0</v>
      </c>
      <c r="J43" s="7" t="s">
        <v>45</v>
      </c>
      <c r="K43" s="3">
        <v>0</v>
      </c>
      <c r="L43" s="7">
        <v>0</v>
      </c>
      <c r="M43" s="7">
        <v>0</v>
      </c>
      <c r="N43" s="7">
        <v>0</v>
      </c>
      <c r="O43" s="7">
        <v>0</v>
      </c>
      <c r="P43" s="7">
        <v>0.5</v>
      </c>
      <c r="Q43" s="3">
        <f>SUM(Table13[[#This Row],[January Practice Track (3 points)]:[Feb 2025 Learning Community (4 points) ]])+SUM(Table13[[#This Row],[January Office Hours (1 point)]:[eLearning Modules (.5 points per module)]])</f>
        <v>3.5</v>
      </c>
    </row>
    <row r="44" spans="1:17">
      <c r="A44" s="7">
        <v>149</v>
      </c>
      <c r="B44" s="8" t="s">
        <v>100</v>
      </c>
      <c r="C44" s="8" t="s">
        <v>30</v>
      </c>
      <c r="D44" s="8" t="s">
        <v>66</v>
      </c>
      <c r="E44" s="8" t="s">
        <v>44</v>
      </c>
      <c r="F44" s="7">
        <v>3</v>
      </c>
      <c r="G44" s="7">
        <v>3</v>
      </c>
      <c r="H44" s="7">
        <v>3</v>
      </c>
      <c r="I44" s="7">
        <v>4</v>
      </c>
      <c r="J44" s="7" t="s">
        <v>33</v>
      </c>
      <c r="K44" s="3">
        <v>0</v>
      </c>
      <c r="L44" s="7">
        <v>1</v>
      </c>
      <c r="M44" s="7">
        <v>0</v>
      </c>
      <c r="N44" s="7">
        <v>1</v>
      </c>
      <c r="O44" s="7">
        <v>1</v>
      </c>
      <c r="P44" s="7" t="s">
        <v>34</v>
      </c>
      <c r="Q44" s="3">
        <f>SUM(Table13[[#This Row],[January Practice Track (3 points)]:[Feb 2025 Learning Community (4 points) ]])+SUM(Table13[[#This Row],[January Office Hours (1 point)]:[eLearning Modules (.5 points per module)]])</f>
        <v>16</v>
      </c>
    </row>
    <row r="45" spans="1:17">
      <c r="A45" s="7">
        <v>151</v>
      </c>
      <c r="B45" s="8" t="s">
        <v>101</v>
      </c>
      <c r="C45" s="8" t="s">
        <v>39</v>
      </c>
      <c r="D45" s="8" t="s">
        <v>66</v>
      </c>
      <c r="E45" s="8" t="s">
        <v>86</v>
      </c>
      <c r="F45" s="7">
        <v>3</v>
      </c>
      <c r="G45" s="7">
        <v>3</v>
      </c>
      <c r="H45" s="7">
        <v>3</v>
      </c>
      <c r="I45" s="7">
        <v>4</v>
      </c>
      <c r="J45" s="7" t="s">
        <v>33</v>
      </c>
      <c r="K45" s="3">
        <v>0</v>
      </c>
      <c r="L45" s="7">
        <v>0</v>
      </c>
      <c r="M45" s="7">
        <v>1</v>
      </c>
      <c r="N45" s="7">
        <v>0</v>
      </c>
      <c r="O45" s="7">
        <v>0</v>
      </c>
      <c r="P45" s="7">
        <v>5</v>
      </c>
      <c r="Q45" s="3">
        <f>SUM(Table13[[#This Row],[January Practice Track (3 points)]:[Feb 2025 Learning Community (4 points) ]])+SUM(Table13[[#This Row],[January Office Hours (1 point)]:[eLearning Modules (.5 points per module)]])</f>
        <v>19</v>
      </c>
    </row>
    <row r="46" spans="1:17">
      <c r="A46" s="7">
        <v>152</v>
      </c>
      <c r="B46" s="8" t="s">
        <v>102</v>
      </c>
      <c r="C46" s="8" t="s">
        <v>30</v>
      </c>
      <c r="D46" s="8" t="s">
        <v>31</v>
      </c>
      <c r="E46" s="8" t="s">
        <v>44</v>
      </c>
      <c r="F46" s="7">
        <v>3</v>
      </c>
      <c r="G46" s="7">
        <v>3</v>
      </c>
      <c r="H46" s="7">
        <v>3</v>
      </c>
      <c r="I46" s="7">
        <v>4</v>
      </c>
      <c r="J46" s="7" t="s">
        <v>41</v>
      </c>
      <c r="K46" s="3">
        <v>0</v>
      </c>
      <c r="L46" s="7">
        <v>0</v>
      </c>
      <c r="M46" s="7">
        <v>0</v>
      </c>
      <c r="N46" s="7">
        <v>0</v>
      </c>
      <c r="O46" s="7">
        <v>0</v>
      </c>
      <c r="P46" s="7" t="s">
        <v>34</v>
      </c>
      <c r="Q46" s="3">
        <f>SUM(Table13[[#This Row],[January Practice Track (3 points)]:[Feb 2025 Learning Community (4 points) ]])+SUM(Table13[[#This Row],[January Office Hours (1 point)]:[eLearning Modules (.5 points per module)]])</f>
        <v>13</v>
      </c>
    </row>
    <row r="47" spans="1:17">
      <c r="A47" s="7">
        <v>159</v>
      </c>
      <c r="B47" s="8" t="s">
        <v>103</v>
      </c>
      <c r="C47" s="8" t="s">
        <v>30</v>
      </c>
      <c r="D47" s="8" t="s">
        <v>66</v>
      </c>
      <c r="E47" s="8" t="s">
        <v>48</v>
      </c>
      <c r="F47" s="7">
        <v>3</v>
      </c>
      <c r="G47" s="7">
        <v>3</v>
      </c>
      <c r="H47" s="7">
        <v>3</v>
      </c>
      <c r="I47" s="7">
        <v>0</v>
      </c>
      <c r="J47" s="7" t="s">
        <v>45</v>
      </c>
      <c r="K47" s="3">
        <v>0</v>
      </c>
      <c r="L47" s="7">
        <v>0</v>
      </c>
      <c r="M47" s="7">
        <v>0</v>
      </c>
      <c r="N47" s="7">
        <v>0</v>
      </c>
      <c r="O47" s="7">
        <v>0</v>
      </c>
      <c r="P47" s="7" t="s">
        <v>34</v>
      </c>
      <c r="Q47" s="3">
        <f>SUM(Table13[[#This Row],[January Practice Track (3 points)]:[Feb 2025 Learning Community (4 points) ]])+SUM(Table13[[#This Row],[January Office Hours (1 point)]:[eLearning Modules (.5 points per module)]])</f>
        <v>9</v>
      </c>
    </row>
    <row r="48" spans="1:17">
      <c r="A48" s="7">
        <v>160</v>
      </c>
      <c r="B48" s="8" t="s">
        <v>104</v>
      </c>
      <c r="C48" s="8" t="s">
        <v>30</v>
      </c>
      <c r="D48" s="8" t="s">
        <v>43</v>
      </c>
      <c r="E48" s="8" t="s">
        <v>57</v>
      </c>
      <c r="F48" s="7">
        <v>0</v>
      </c>
      <c r="G48" s="7">
        <v>0</v>
      </c>
      <c r="H48" s="7">
        <v>3</v>
      </c>
      <c r="I48" s="7">
        <v>4</v>
      </c>
      <c r="J48" s="7" t="s">
        <v>33</v>
      </c>
      <c r="K48" s="3">
        <v>0</v>
      </c>
      <c r="L48" s="7">
        <v>1</v>
      </c>
      <c r="M48" s="7">
        <v>0</v>
      </c>
      <c r="N48" s="7">
        <v>0</v>
      </c>
      <c r="O48" s="7">
        <v>0</v>
      </c>
      <c r="P48" s="7">
        <v>1.5</v>
      </c>
      <c r="Q48" s="3">
        <f>SUM(Table13[[#This Row],[January Practice Track (3 points)]:[Feb 2025 Learning Community (4 points) ]])+SUM(Table13[[#This Row],[January Office Hours (1 point)]:[eLearning Modules (.5 points per module)]])</f>
        <v>9.5</v>
      </c>
    </row>
    <row r="49" spans="1:17">
      <c r="A49" s="7">
        <v>164</v>
      </c>
      <c r="B49" s="8" t="s">
        <v>105</v>
      </c>
      <c r="C49" s="8" t="s">
        <v>39</v>
      </c>
      <c r="D49" s="8" t="s">
        <v>71</v>
      </c>
      <c r="E49" s="8" t="s">
        <v>79</v>
      </c>
      <c r="F49" s="7">
        <v>3</v>
      </c>
      <c r="G49" s="7">
        <v>0</v>
      </c>
      <c r="H49" s="7">
        <v>0</v>
      </c>
      <c r="I49" s="7">
        <v>4</v>
      </c>
      <c r="J49" s="7" t="s">
        <v>53</v>
      </c>
      <c r="K49" s="3">
        <v>0</v>
      </c>
      <c r="L49" s="7">
        <v>0</v>
      </c>
      <c r="M49" s="7">
        <v>1</v>
      </c>
      <c r="N49" s="7">
        <v>1</v>
      </c>
      <c r="O49" s="7">
        <v>0</v>
      </c>
      <c r="P49" s="7" t="s">
        <v>34</v>
      </c>
      <c r="Q49" s="3">
        <f>SUM(Table13[[#This Row],[January Practice Track (3 points)]:[Feb 2025 Learning Community (4 points) ]])+SUM(Table13[[#This Row],[January Office Hours (1 point)]:[eLearning Modules (.5 points per module)]])</f>
        <v>9</v>
      </c>
    </row>
    <row r="50" spans="1:17">
      <c r="A50" s="7">
        <v>169</v>
      </c>
      <c r="B50" s="8" t="s">
        <v>106</v>
      </c>
      <c r="C50" s="8" t="s">
        <v>30</v>
      </c>
      <c r="D50" s="8" t="s">
        <v>31</v>
      </c>
      <c r="E50" s="8" t="s">
        <v>36</v>
      </c>
      <c r="F50" s="7">
        <v>0</v>
      </c>
      <c r="G50" s="7">
        <v>3</v>
      </c>
      <c r="H50" s="7">
        <v>0</v>
      </c>
      <c r="I50" s="7">
        <v>4</v>
      </c>
      <c r="J50" s="7" t="s">
        <v>41</v>
      </c>
      <c r="K50" s="3">
        <v>0</v>
      </c>
      <c r="L50" s="7">
        <v>0</v>
      </c>
      <c r="M50" s="7">
        <v>0</v>
      </c>
      <c r="N50" s="7">
        <v>0</v>
      </c>
      <c r="O50" s="7">
        <v>0</v>
      </c>
      <c r="P50" s="7" t="s">
        <v>34</v>
      </c>
      <c r="Q50" s="3">
        <f>SUM(Table13[[#This Row],[January Practice Track (3 points)]:[Feb 2025 Learning Community (4 points) ]])+SUM(Table13[[#This Row],[January Office Hours (1 point)]:[eLearning Modules (.5 points per module)]])</f>
        <v>7</v>
      </c>
    </row>
    <row r="51" spans="1:17">
      <c r="A51" s="7">
        <v>170</v>
      </c>
      <c r="B51" s="8" t="s">
        <v>107</v>
      </c>
      <c r="C51" s="8" t="s">
        <v>39</v>
      </c>
      <c r="D51" s="8" t="s">
        <v>31</v>
      </c>
      <c r="E51" s="8" t="s">
        <v>79</v>
      </c>
      <c r="F51" s="7">
        <v>3</v>
      </c>
      <c r="G51" s="7">
        <v>3</v>
      </c>
      <c r="H51" s="7">
        <v>3</v>
      </c>
      <c r="I51" s="7">
        <v>4</v>
      </c>
      <c r="J51" s="7" t="s">
        <v>53</v>
      </c>
      <c r="K51" s="3">
        <v>0</v>
      </c>
      <c r="L51" s="7">
        <v>0</v>
      </c>
      <c r="M51" s="7">
        <v>0</v>
      </c>
      <c r="N51" s="7">
        <v>0</v>
      </c>
      <c r="O51" s="7">
        <v>0</v>
      </c>
      <c r="P51" s="7" t="s">
        <v>34</v>
      </c>
      <c r="Q51" s="3">
        <f>SUM(Table13[[#This Row],[January Practice Track (3 points)]:[Feb 2025 Learning Community (4 points) ]])+SUM(Table13[[#This Row],[January Office Hours (1 point)]:[eLearning Modules (.5 points per module)]])</f>
        <v>13</v>
      </c>
    </row>
    <row r="52" spans="1:17">
      <c r="A52" s="7">
        <v>173</v>
      </c>
      <c r="B52" s="8" t="s">
        <v>108</v>
      </c>
      <c r="C52" s="8" t="s">
        <v>30</v>
      </c>
      <c r="D52" s="8" t="s">
        <v>71</v>
      </c>
      <c r="E52" s="8" t="s">
        <v>36</v>
      </c>
      <c r="F52" s="7">
        <v>3</v>
      </c>
      <c r="G52" s="7">
        <v>3</v>
      </c>
      <c r="H52" s="7">
        <v>3</v>
      </c>
      <c r="I52" s="7">
        <v>4</v>
      </c>
      <c r="J52" s="7" t="s">
        <v>53</v>
      </c>
      <c r="K52" s="3">
        <v>0</v>
      </c>
      <c r="L52" s="7">
        <v>1</v>
      </c>
      <c r="M52" s="7">
        <v>1</v>
      </c>
      <c r="N52" s="7">
        <v>1</v>
      </c>
      <c r="O52" s="7">
        <v>1</v>
      </c>
      <c r="P52" s="7">
        <v>1.5</v>
      </c>
      <c r="Q52" s="3">
        <f>SUM(Table13[[#This Row],[January Practice Track (3 points)]:[Feb 2025 Learning Community (4 points) ]])+SUM(Table13[[#This Row],[January Office Hours (1 point)]:[eLearning Modules (.5 points per module)]])</f>
        <v>18.5</v>
      </c>
    </row>
    <row r="53" spans="1:17">
      <c r="A53" s="7">
        <v>174</v>
      </c>
      <c r="B53" s="8" t="s">
        <v>109</v>
      </c>
      <c r="C53" s="8" t="s">
        <v>30</v>
      </c>
      <c r="D53" s="8" t="s">
        <v>64</v>
      </c>
      <c r="E53" s="8" t="s">
        <v>44</v>
      </c>
      <c r="F53" s="7">
        <v>3</v>
      </c>
      <c r="G53" s="7">
        <v>3</v>
      </c>
      <c r="H53" s="7">
        <v>3</v>
      </c>
      <c r="I53" s="7">
        <v>4</v>
      </c>
      <c r="J53" s="7" t="s">
        <v>53</v>
      </c>
      <c r="K53" s="3">
        <v>0</v>
      </c>
      <c r="L53" s="7">
        <v>0</v>
      </c>
      <c r="M53" s="7">
        <v>0</v>
      </c>
      <c r="N53" s="7">
        <v>0</v>
      </c>
      <c r="O53" s="7">
        <v>0</v>
      </c>
      <c r="P53" s="7" t="s">
        <v>34</v>
      </c>
      <c r="Q53" s="3">
        <f>SUM(Table13[[#This Row],[January Practice Track (3 points)]:[Feb 2025 Learning Community (4 points) ]])+SUM(Table13[[#This Row],[January Office Hours (1 point)]:[eLearning Modules (.5 points per module)]])</f>
        <v>13</v>
      </c>
    </row>
    <row r="54" spans="1:17">
      <c r="A54" s="7">
        <v>177</v>
      </c>
      <c r="B54" s="8" t="s">
        <v>110</v>
      </c>
      <c r="C54" s="8" t="s">
        <v>30</v>
      </c>
      <c r="D54" s="8" t="s">
        <v>64</v>
      </c>
      <c r="E54" s="8" t="s">
        <v>48</v>
      </c>
      <c r="F54" s="7">
        <v>0</v>
      </c>
      <c r="G54" s="7">
        <v>3</v>
      </c>
      <c r="H54" s="7">
        <v>0</v>
      </c>
      <c r="I54" s="7">
        <v>0</v>
      </c>
      <c r="J54" s="7" t="s">
        <v>45</v>
      </c>
      <c r="K54" s="3">
        <v>1</v>
      </c>
      <c r="L54" s="7">
        <v>0</v>
      </c>
      <c r="M54" s="7">
        <v>0</v>
      </c>
      <c r="N54" s="7">
        <v>0</v>
      </c>
      <c r="O54" s="7">
        <v>0</v>
      </c>
      <c r="P54" s="7" t="s">
        <v>34</v>
      </c>
      <c r="Q54" s="3">
        <f>SUM(Table13[[#This Row],[January Practice Track (3 points)]:[Feb 2025 Learning Community (4 points) ]])+SUM(Table13[[#This Row],[January Office Hours (1 point)]:[eLearning Modules (.5 points per module)]])</f>
        <v>4</v>
      </c>
    </row>
    <row r="55" spans="1:17">
      <c r="A55" s="7">
        <v>181</v>
      </c>
      <c r="B55" s="8" t="s">
        <v>111</v>
      </c>
      <c r="C55" s="8" t="s">
        <v>39</v>
      </c>
      <c r="D55" s="8" t="s">
        <v>31</v>
      </c>
      <c r="E55" s="8" t="s">
        <v>72</v>
      </c>
      <c r="F55" s="7">
        <v>3</v>
      </c>
      <c r="G55" s="7">
        <v>3</v>
      </c>
      <c r="H55" s="7">
        <v>3</v>
      </c>
      <c r="I55" s="7">
        <v>4</v>
      </c>
      <c r="J55" s="7" t="s">
        <v>53</v>
      </c>
      <c r="K55" s="3">
        <v>0</v>
      </c>
      <c r="L55" s="7">
        <v>1</v>
      </c>
      <c r="M55" s="7">
        <v>0</v>
      </c>
      <c r="N55" s="7">
        <v>1</v>
      </c>
      <c r="O55" s="7">
        <v>0</v>
      </c>
      <c r="P55" s="7">
        <v>2.5</v>
      </c>
      <c r="Q55" s="3">
        <f>SUM(Table13[[#This Row],[January Practice Track (3 points)]:[Feb 2025 Learning Community (4 points) ]])+SUM(Table13[[#This Row],[January Office Hours (1 point)]:[eLearning Modules (.5 points per module)]])</f>
        <v>17.5</v>
      </c>
    </row>
    <row r="56" spans="1:17">
      <c r="A56" s="7">
        <v>188</v>
      </c>
      <c r="B56" s="8" t="s">
        <v>112</v>
      </c>
      <c r="C56" s="8" t="s">
        <v>88</v>
      </c>
      <c r="D56" s="8" t="s">
        <v>71</v>
      </c>
      <c r="E56" s="8" t="s">
        <v>40</v>
      </c>
      <c r="F56" s="7">
        <v>0</v>
      </c>
      <c r="G56" s="7">
        <v>0</v>
      </c>
      <c r="H56" s="7">
        <v>3</v>
      </c>
      <c r="I56" s="7">
        <v>4</v>
      </c>
      <c r="J56" s="7" t="s">
        <v>41</v>
      </c>
      <c r="K56" s="3">
        <v>1</v>
      </c>
      <c r="L56" s="7">
        <v>0</v>
      </c>
      <c r="M56" s="7">
        <v>0</v>
      </c>
      <c r="N56" s="7">
        <v>1</v>
      </c>
      <c r="O56" s="7">
        <v>1</v>
      </c>
      <c r="P56" s="7">
        <v>2</v>
      </c>
      <c r="Q56" s="3">
        <f>SUM(Table13[[#This Row],[January Practice Track (3 points)]:[Feb 2025 Learning Community (4 points) ]])+SUM(Table13[[#This Row],[January Office Hours (1 point)]:[eLearning Modules (.5 points per module)]])</f>
        <v>12</v>
      </c>
    </row>
    <row r="57" spans="1:17">
      <c r="A57" s="7">
        <v>189</v>
      </c>
      <c r="B57" s="8" t="s">
        <v>113</v>
      </c>
      <c r="C57" s="8" t="s">
        <v>30</v>
      </c>
      <c r="D57" s="8" t="s">
        <v>31</v>
      </c>
      <c r="E57" s="8" t="s">
        <v>32</v>
      </c>
      <c r="F57" s="7">
        <v>3</v>
      </c>
      <c r="G57" s="7">
        <v>3</v>
      </c>
      <c r="H57" s="7">
        <v>3</v>
      </c>
      <c r="I57" s="7">
        <v>4</v>
      </c>
      <c r="J57" s="7" t="s">
        <v>33</v>
      </c>
      <c r="K57" s="3">
        <v>0</v>
      </c>
      <c r="L57" s="7">
        <v>0</v>
      </c>
      <c r="M57" s="7">
        <v>0</v>
      </c>
      <c r="N57" s="7">
        <v>1</v>
      </c>
      <c r="O57" s="7">
        <v>0</v>
      </c>
      <c r="P57" s="7">
        <v>2</v>
      </c>
      <c r="Q57" s="3">
        <f>SUM(Table13[[#This Row],[January Practice Track (3 points)]:[Feb 2025 Learning Community (4 points) ]])+SUM(Table13[[#This Row],[January Office Hours (1 point)]:[eLearning Modules (.5 points per module)]])</f>
        <v>16</v>
      </c>
    </row>
    <row r="58" spans="1:17">
      <c r="A58" s="7">
        <v>192</v>
      </c>
      <c r="B58" s="8" t="s">
        <v>114</v>
      </c>
      <c r="C58" s="8" t="s">
        <v>30</v>
      </c>
      <c r="D58" s="8" t="s">
        <v>31</v>
      </c>
      <c r="E58" s="8" t="s">
        <v>44</v>
      </c>
      <c r="F58" s="7">
        <v>3</v>
      </c>
      <c r="G58" s="7">
        <v>3</v>
      </c>
      <c r="H58" s="7">
        <v>3</v>
      </c>
      <c r="I58" s="7">
        <v>4</v>
      </c>
      <c r="J58" s="7" t="s">
        <v>53</v>
      </c>
      <c r="K58" s="3">
        <v>0</v>
      </c>
      <c r="L58" s="7">
        <v>1</v>
      </c>
      <c r="M58" s="7">
        <v>1</v>
      </c>
      <c r="N58" s="7">
        <v>0</v>
      </c>
      <c r="O58" s="7">
        <v>0</v>
      </c>
      <c r="P58" s="7">
        <v>0.5</v>
      </c>
      <c r="Q58" s="3">
        <f>SUM(Table13[[#This Row],[January Practice Track (3 points)]:[Feb 2025 Learning Community (4 points) ]])+SUM(Table13[[#This Row],[January Office Hours (1 point)]:[eLearning Modules (.5 points per module)]])</f>
        <v>15.5</v>
      </c>
    </row>
    <row r="59" spans="1:17">
      <c r="A59" s="7">
        <v>204</v>
      </c>
      <c r="B59" s="8" t="s">
        <v>115</v>
      </c>
      <c r="C59" s="8" t="s">
        <v>30</v>
      </c>
      <c r="D59" s="8" t="s">
        <v>64</v>
      </c>
      <c r="E59" s="8" t="s">
        <v>44</v>
      </c>
      <c r="F59" s="7">
        <v>0</v>
      </c>
      <c r="G59" s="7">
        <v>0</v>
      </c>
      <c r="H59" s="7">
        <v>0</v>
      </c>
      <c r="I59" s="7">
        <v>4</v>
      </c>
      <c r="J59" s="7" t="s">
        <v>33</v>
      </c>
      <c r="K59" s="3">
        <v>0</v>
      </c>
      <c r="L59" s="7">
        <v>0</v>
      </c>
      <c r="M59" s="7">
        <v>0</v>
      </c>
      <c r="N59" s="7">
        <v>0</v>
      </c>
      <c r="O59" s="7">
        <v>0</v>
      </c>
      <c r="P59" s="7" t="s">
        <v>34</v>
      </c>
      <c r="Q59" s="3">
        <f>SUM(Table13[[#This Row],[January Practice Track (3 points)]:[Feb 2025 Learning Community (4 points) ]])+SUM(Table13[[#This Row],[January Office Hours (1 point)]:[eLearning Modules (.5 points per module)]])</f>
        <v>4</v>
      </c>
    </row>
    <row r="60" spans="1:17">
      <c r="A60" s="7">
        <v>206</v>
      </c>
      <c r="B60" s="8" t="s">
        <v>116</v>
      </c>
      <c r="C60" s="8" t="s">
        <v>30</v>
      </c>
      <c r="D60" s="8" t="s">
        <v>64</v>
      </c>
      <c r="E60" s="8" t="s">
        <v>44</v>
      </c>
      <c r="F60" s="7">
        <v>0</v>
      </c>
      <c r="G60" s="7">
        <v>3</v>
      </c>
      <c r="H60" s="7">
        <v>3</v>
      </c>
      <c r="I60" s="7">
        <v>0</v>
      </c>
      <c r="J60" s="7" t="s">
        <v>45</v>
      </c>
      <c r="K60" s="3">
        <v>0</v>
      </c>
      <c r="L60" s="7">
        <v>0</v>
      </c>
      <c r="M60" s="7">
        <v>0</v>
      </c>
      <c r="N60" s="7">
        <v>0</v>
      </c>
      <c r="O60" s="7">
        <v>0</v>
      </c>
      <c r="P60" s="7" t="s">
        <v>34</v>
      </c>
      <c r="Q60" s="3">
        <f>SUM(Table13[[#This Row],[January Practice Track (3 points)]:[Feb 2025 Learning Community (4 points) ]])+SUM(Table13[[#This Row],[January Office Hours (1 point)]:[eLearning Modules (.5 points per module)]])</f>
        <v>6</v>
      </c>
    </row>
    <row r="61" spans="1:17">
      <c r="A61" s="7">
        <v>207</v>
      </c>
      <c r="B61" s="8" t="s">
        <v>117</v>
      </c>
      <c r="C61" s="8" t="s">
        <v>30</v>
      </c>
      <c r="D61" s="8" t="s">
        <v>64</v>
      </c>
      <c r="E61" s="8" t="s">
        <v>48</v>
      </c>
      <c r="F61" s="7">
        <v>3</v>
      </c>
      <c r="G61" s="7">
        <v>0</v>
      </c>
      <c r="H61" s="7">
        <v>0</v>
      </c>
      <c r="I61" s="7">
        <v>4</v>
      </c>
      <c r="J61" s="7" t="s">
        <v>33</v>
      </c>
      <c r="K61" s="3">
        <v>0</v>
      </c>
      <c r="L61" s="7">
        <v>0</v>
      </c>
      <c r="M61" s="7">
        <v>0</v>
      </c>
      <c r="N61" s="7">
        <v>0</v>
      </c>
      <c r="O61" s="7">
        <v>0</v>
      </c>
      <c r="P61" s="7">
        <v>2.5</v>
      </c>
      <c r="Q61" s="3">
        <f>SUM(Table13[[#This Row],[January Practice Track (3 points)]:[Feb 2025 Learning Community (4 points) ]])+SUM(Table13[[#This Row],[January Office Hours (1 point)]:[eLearning Modules (.5 points per module)]])</f>
        <v>9.5</v>
      </c>
    </row>
    <row r="62" spans="1:17">
      <c r="A62" s="7">
        <v>211</v>
      </c>
      <c r="B62" s="8" t="s">
        <v>118</v>
      </c>
      <c r="C62" s="8" t="s">
        <v>30</v>
      </c>
      <c r="D62" s="8" t="s">
        <v>64</v>
      </c>
      <c r="E62" s="8" t="s">
        <v>44</v>
      </c>
      <c r="F62" s="7">
        <v>3</v>
      </c>
      <c r="G62" s="7">
        <v>3</v>
      </c>
      <c r="H62" s="7">
        <v>3</v>
      </c>
      <c r="I62" s="7">
        <v>4</v>
      </c>
      <c r="J62" s="7" t="s">
        <v>33</v>
      </c>
      <c r="K62" s="3">
        <v>0</v>
      </c>
      <c r="L62" s="7">
        <v>0</v>
      </c>
      <c r="M62" s="7">
        <v>0</v>
      </c>
      <c r="N62" s="7">
        <v>0</v>
      </c>
      <c r="O62" s="7">
        <v>0</v>
      </c>
      <c r="P62" s="7" t="s">
        <v>34</v>
      </c>
      <c r="Q62" s="3">
        <f>SUM(Table13[[#This Row],[January Practice Track (3 points)]:[Feb 2025 Learning Community (4 points) ]])+SUM(Table13[[#This Row],[January Office Hours (1 point)]:[eLearning Modules (.5 points per module)]])</f>
        <v>13</v>
      </c>
    </row>
    <row r="63" spans="1:17">
      <c r="A63" s="7">
        <v>212</v>
      </c>
      <c r="B63" s="8" t="s">
        <v>119</v>
      </c>
      <c r="C63" s="8" t="s">
        <v>39</v>
      </c>
      <c r="D63" s="8" t="s">
        <v>120</v>
      </c>
      <c r="E63" s="8" t="s">
        <v>89</v>
      </c>
      <c r="F63" s="7">
        <v>3</v>
      </c>
      <c r="G63" s="7">
        <v>3</v>
      </c>
      <c r="H63" s="7">
        <v>3</v>
      </c>
      <c r="I63" s="7">
        <v>4</v>
      </c>
      <c r="J63" s="7" t="s">
        <v>33</v>
      </c>
      <c r="K63" s="3">
        <v>0</v>
      </c>
      <c r="L63" s="7">
        <v>0</v>
      </c>
      <c r="M63" s="7">
        <v>0</v>
      </c>
      <c r="N63" s="7">
        <v>0</v>
      </c>
      <c r="O63" s="7">
        <v>0</v>
      </c>
      <c r="P63" s="7">
        <v>2</v>
      </c>
      <c r="Q63" s="3">
        <f>SUM(Table13[[#This Row],[January Practice Track (3 points)]:[Feb 2025 Learning Community (4 points) ]])+SUM(Table13[[#This Row],[January Office Hours (1 point)]:[eLearning Modules (.5 points per module)]])</f>
        <v>15</v>
      </c>
    </row>
    <row r="64" spans="1:17">
      <c r="A64" s="7">
        <v>223</v>
      </c>
      <c r="B64" s="8" t="s">
        <v>121</v>
      </c>
      <c r="C64" s="8" t="s">
        <v>30</v>
      </c>
      <c r="D64" s="8" t="s">
        <v>55</v>
      </c>
      <c r="E64" s="8" t="s">
        <v>89</v>
      </c>
      <c r="F64" s="7">
        <v>3</v>
      </c>
      <c r="G64" s="7">
        <v>3</v>
      </c>
      <c r="H64" s="7">
        <v>3</v>
      </c>
      <c r="I64" s="7">
        <v>4</v>
      </c>
      <c r="J64" s="7" t="s">
        <v>33</v>
      </c>
      <c r="K64" s="3">
        <v>1</v>
      </c>
      <c r="L64" s="7">
        <v>0</v>
      </c>
      <c r="M64" s="7">
        <v>1</v>
      </c>
      <c r="N64" s="7">
        <v>1</v>
      </c>
      <c r="O64" s="7">
        <v>0</v>
      </c>
      <c r="P64" s="7">
        <v>0.5</v>
      </c>
      <c r="Q64" s="3">
        <f>SUM(Table13[[#This Row],[January Practice Track (3 points)]:[Feb 2025 Learning Community (4 points) ]])+SUM(Table13[[#This Row],[January Office Hours (1 point)]:[eLearning Modules (.5 points per module)]])</f>
        <v>16.5</v>
      </c>
    </row>
    <row r="65" spans="1:17">
      <c r="A65" s="7">
        <v>224</v>
      </c>
      <c r="B65" s="8" t="s">
        <v>122</v>
      </c>
      <c r="C65" s="8" t="s">
        <v>39</v>
      </c>
      <c r="D65" s="8" t="s">
        <v>31</v>
      </c>
      <c r="E65" s="8" t="s">
        <v>86</v>
      </c>
      <c r="F65" s="7">
        <v>3</v>
      </c>
      <c r="G65" s="7">
        <v>0</v>
      </c>
      <c r="H65" s="7">
        <v>3</v>
      </c>
      <c r="I65" s="7">
        <v>4</v>
      </c>
      <c r="J65" s="7" t="s">
        <v>33</v>
      </c>
      <c r="K65" s="3">
        <v>1</v>
      </c>
      <c r="L65" s="7">
        <v>0</v>
      </c>
      <c r="M65" s="7">
        <v>0</v>
      </c>
      <c r="N65" s="7">
        <v>0</v>
      </c>
      <c r="O65" s="7">
        <v>0</v>
      </c>
      <c r="P65" s="7" t="s">
        <v>34</v>
      </c>
      <c r="Q65" s="3">
        <f>SUM(Table13[[#This Row],[January Practice Track (3 points)]:[Feb 2025 Learning Community (4 points) ]])+SUM(Table13[[#This Row],[January Office Hours (1 point)]:[eLearning Modules (.5 points per module)]])</f>
        <v>11</v>
      </c>
    </row>
    <row r="66" spans="1:17">
      <c r="A66" s="7">
        <v>243</v>
      </c>
      <c r="B66" s="8" t="s">
        <v>123</v>
      </c>
      <c r="C66" s="8" t="s">
        <v>30</v>
      </c>
      <c r="D66" s="8" t="s">
        <v>64</v>
      </c>
      <c r="E66" s="8" t="s">
        <v>44</v>
      </c>
      <c r="F66" s="7">
        <v>0</v>
      </c>
      <c r="G66" s="7">
        <v>0</v>
      </c>
      <c r="H66" s="7">
        <v>0</v>
      </c>
      <c r="I66" s="7">
        <v>0</v>
      </c>
      <c r="J66" s="7" t="s">
        <v>45</v>
      </c>
      <c r="K66" s="3">
        <v>1</v>
      </c>
      <c r="L66" s="7">
        <v>0</v>
      </c>
      <c r="M66" s="7">
        <v>1</v>
      </c>
      <c r="N66" s="7">
        <v>0</v>
      </c>
      <c r="O66" s="7">
        <v>0</v>
      </c>
      <c r="P66" s="7">
        <v>1</v>
      </c>
      <c r="Q66" s="3">
        <f>SUM(Table13[[#This Row],[January Practice Track (3 points)]:[Feb 2025 Learning Community (4 points) ]])+SUM(Table13[[#This Row],[January Office Hours (1 point)]:[eLearning Modules (.5 points per module)]])</f>
        <v>3</v>
      </c>
    </row>
    <row r="67" spans="1:17">
      <c r="A67" s="7">
        <v>245</v>
      </c>
      <c r="B67" s="8" t="s">
        <v>124</v>
      </c>
      <c r="C67" s="8" t="s">
        <v>70</v>
      </c>
      <c r="D67" s="8" t="s">
        <v>71</v>
      </c>
      <c r="E67" s="8" t="s">
        <v>79</v>
      </c>
      <c r="F67" s="7">
        <v>3</v>
      </c>
      <c r="G67" s="7">
        <v>3</v>
      </c>
      <c r="H67" s="7">
        <v>3</v>
      </c>
      <c r="I67" s="7">
        <v>4</v>
      </c>
      <c r="J67" s="7" t="s">
        <v>41</v>
      </c>
      <c r="K67" s="3">
        <v>1</v>
      </c>
      <c r="L67" s="7">
        <v>0</v>
      </c>
      <c r="M67" s="7">
        <v>0</v>
      </c>
      <c r="N67" s="7">
        <v>0</v>
      </c>
      <c r="O67" s="7">
        <v>0</v>
      </c>
      <c r="P67" s="7">
        <v>2.5</v>
      </c>
      <c r="Q67" s="3">
        <f>SUM(Table13[[#This Row],[January Practice Track (3 points)]:[Feb 2025 Learning Community (4 points) ]])+SUM(Table13[[#This Row],[January Office Hours (1 point)]:[eLearning Modules (.5 points per module)]])</f>
        <v>16.5</v>
      </c>
    </row>
    <row r="68" spans="1:17">
      <c r="A68" s="7">
        <v>248</v>
      </c>
      <c r="B68" s="8" t="s">
        <v>125</v>
      </c>
      <c r="C68" s="8" t="s">
        <v>39</v>
      </c>
      <c r="D68" s="8" t="s">
        <v>71</v>
      </c>
      <c r="E68" s="8" t="s">
        <v>79</v>
      </c>
      <c r="F68" s="7">
        <v>0</v>
      </c>
      <c r="G68" s="7">
        <v>0</v>
      </c>
      <c r="H68" s="7">
        <v>0</v>
      </c>
      <c r="I68" s="7">
        <v>0</v>
      </c>
      <c r="J68" s="7" t="s">
        <v>45</v>
      </c>
      <c r="K68" s="3">
        <v>0</v>
      </c>
      <c r="L68" s="7">
        <v>0</v>
      </c>
      <c r="M68" s="7">
        <v>0</v>
      </c>
      <c r="N68" s="7">
        <v>0</v>
      </c>
      <c r="O68" s="7">
        <v>0</v>
      </c>
      <c r="P68" s="7" t="s">
        <v>34</v>
      </c>
      <c r="Q68" s="3">
        <f>SUM(Table13[[#This Row],[January Practice Track (3 points)]:[Feb 2025 Learning Community (4 points) ]])+SUM(Table13[[#This Row],[January Office Hours (1 point)]:[eLearning Modules (.5 points per module)]])</f>
        <v>0</v>
      </c>
    </row>
    <row r="69" spans="1:17">
      <c r="A69" s="7">
        <v>252</v>
      </c>
      <c r="B69" s="8" t="s">
        <v>126</v>
      </c>
      <c r="C69" s="8" t="s">
        <v>39</v>
      </c>
      <c r="D69" s="8" t="s">
        <v>60</v>
      </c>
      <c r="E69" s="8" t="s">
        <v>57</v>
      </c>
      <c r="F69" s="7">
        <v>3</v>
      </c>
      <c r="G69" s="7">
        <v>3</v>
      </c>
      <c r="H69" s="7">
        <v>3</v>
      </c>
      <c r="I69" s="7">
        <v>4</v>
      </c>
      <c r="J69" s="7" t="s">
        <v>53</v>
      </c>
      <c r="K69" s="3">
        <v>0</v>
      </c>
      <c r="L69" s="7">
        <v>0</v>
      </c>
      <c r="M69" s="7">
        <v>0</v>
      </c>
      <c r="N69" s="7">
        <v>0</v>
      </c>
      <c r="O69" s="7">
        <v>0</v>
      </c>
      <c r="P69" s="7">
        <v>1.5</v>
      </c>
      <c r="Q69" s="3">
        <f>SUM(Table13[[#This Row],[January Practice Track (3 points)]:[Feb 2025 Learning Community (4 points) ]])+SUM(Table13[[#This Row],[January Office Hours (1 point)]:[eLearning Modules (.5 points per module)]])</f>
        <v>14.5</v>
      </c>
    </row>
    <row r="70" spans="1:17">
      <c r="A70" s="7">
        <v>258</v>
      </c>
      <c r="B70" s="8" t="s">
        <v>127</v>
      </c>
      <c r="C70" s="8" t="s">
        <v>70</v>
      </c>
      <c r="D70" s="8" t="s">
        <v>71</v>
      </c>
      <c r="E70" s="8" t="s">
        <v>86</v>
      </c>
      <c r="F70" s="7">
        <v>0</v>
      </c>
      <c r="G70" s="7">
        <v>0</v>
      </c>
      <c r="H70" s="7">
        <v>0</v>
      </c>
      <c r="I70" s="7">
        <v>4</v>
      </c>
      <c r="J70" s="7" t="s">
        <v>53</v>
      </c>
      <c r="K70" s="3">
        <v>0</v>
      </c>
      <c r="L70" s="7">
        <v>0</v>
      </c>
      <c r="M70" s="7">
        <v>0</v>
      </c>
      <c r="N70" s="7">
        <v>0</v>
      </c>
      <c r="O70" s="7">
        <v>0</v>
      </c>
      <c r="P70" s="7" t="s">
        <v>34</v>
      </c>
      <c r="Q70" s="3">
        <f>SUM(Table13[[#This Row],[January Practice Track (3 points)]:[Feb 2025 Learning Community (4 points) ]])+SUM(Table13[[#This Row],[January Office Hours (1 point)]:[eLearning Modules (.5 points per module)]])</f>
        <v>4</v>
      </c>
    </row>
    <row r="71" spans="1:17">
      <c r="A71" s="7">
        <v>261</v>
      </c>
      <c r="B71" s="8" t="s">
        <v>128</v>
      </c>
      <c r="C71" s="8" t="s">
        <v>39</v>
      </c>
      <c r="D71" s="8" t="s">
        <v>66</v>
      </c>
      <c r="E71" s="8" t="s">
        <v>72</v>
      </c>
      <c r="F71" s="7">
        <v>3</v>
      </c>
      <c r="G71" s="7">
        <v>3</v>
      </c>
      <c r="H71" s="7">
        <v>3</v>
      </c>
      <c r="I71" s="7">
        <v>4</v>
      </c>
      <c r="J71" s="7" t="s">
        <v>33</v>
      </c>
      <c r="K71" s="3">
        <v>0</v>
      </c>
      <c r="L71" s="7">
        <v>1</v>
      </c>
      <c r="M71" s="7">
        <v>1</v>
      </c>
      <c r="N71" s="7">
        <v>1</v>
      </c>
      <c r="O71" s="7">
        <v>1</v>
      </c>
      <c r="P71" s="7" t="s">
        <v>34</v>
      </c>
      <c r="Q71" s="3">
        <f>SUM(Table13[[#This Row],[January Practice Track (3 points)]:[Feb 2025 Learning Community (4 points) ]])+SUM(Table13[[#This Row],[January Office Hours (1 point)]:[eLearning Modules (.5 points per module)]])</f>
        <v>17</v>
      </c>
    </row>
    <row r="72" spans="1:17">
      <c r="A72" s="7">
        <v>262</v>
      </c>
      <c r="B72" s="8" t="s">
        <v>129</v>
      </c>
      <c r="C72" s="8" t="s">
        <v>39</v>
      </c>
      <c r="D72" s="8" t="s">
        <v>71</v>
      </c>
      <c r="E72" s="8" t="s">
        <v>86</v>
      </c>
      <c r="F72" s="7">
        <v>3</v>
      </c>
      <c r="G72" s="7">
        <v>3</v>
      </c>
      <c r="H72" s="7">
        <v>3</v>
      </c>
      <c r="I72" s="7">
        <v>4</v>
      </c>
      <c r="J72" s="7" t="s">
        <v>33</v>
      </c>
      <c r="K72" s="3">
        <v>0</v>
      </c>
      <c r="L72" s="7">
        <v>1</v>
      </c>
      <c r="M72" s="7">
        <v>1</v>
      </c>
      <c r="N72" s="7">
        <v>0</v>
      </c>
      <c r="O72" s="7">
        <v>1</v>
      </c>
      <c r="P72" s="7">
        <v>2.5</v>
      </c>
      <c r="Q72" s="3">
        <f>SUM(Table13[[#This Row],[January Practice Track (3 points)]:[Feb 2025 Learning Community (4 points) ]])+SUM(Table13[[#This Row],[January Office Hours (1 point)]:[eLearning Modules (.5 points per module)]])</f>
        <v>18.5</v>
      </c>
    </row>
    <row r="73" spans="1:17">
      <c r="A73" s="7">
        <v>265</v>
      </c>
      <c r="B73" s="8" t="s">
        <v>130</v>
      </c>
      <c r="C73" s="8" t="s">
        <v>30</v>
      </c>
      <c r="D73" s="8" t="s">
        <v>64</v>
      </c>
      <c r="E73" s="8" t="s">
        <v>48</v>
      </c>
      <c r="F73" s="7">
        <v>0</v>
      </c>
      <c r="G73" s="7">
        <v>0</v>
      </c>
      <c r="H73" s="7">
        <v>3</v>
      </c>
      <c r="I73" s="7">
        <v>0</v>
      </c>
      <c r="J73" s="7" t="s">
        <v>45</v>
      </c>
      <c r="K73" s="3">
        <v>0</v>
      </c>
      <c r="L73" s="7">
        <v>0</v>
      </c>
      <c r="M73" s="7">
        <v>0</v>
      </c>
      <c r="N73" s="7">
        <v>0</v>
      </c>
      <c r="O73" s="7">
        <v>0</v>
      </c>
      <c r="P73" s="7" t="s">
        <v>34</v>
      </c>
      <c r="Q73" s="3">
        <f>SUM(Table13[[#This Row],[January Practice Track (3 points)]:[Feb 2025 Learning Community (4 points) ]])+SUM(Table13[[#This Row],[January Office Hours (1 point)]:[eLearning Modules (.5 points per module)]])</f>
        <v>3</v>
      </c>
    </row>
    <row r="74" spans="1:17">
      <c r="A74" s="7">
        <v>270</v>
      </c>
      <c r="B74" s="8" t="s">
        <v>131</v>
      </c>
      <c r="C74" s="8" t="s">
        <v>70</v>
      </c>
      <c r="D74" s="8" t="s">
        <v>120</v>
      </c>
      <c r="E74" s="8" t="s">
        <v>86</v>
      </c>
      <c r="F74" s="7">
        <v>3</v>
      </c>
      <c r="G74" s="7">
        <v>0</v>
      </c>
      <c r="H74" s="7">
        <v>0</v>
      </c>
      <c r="I74" s="7">
        <v>0</v>
      </c>
      <c r="J74" s="7" t="s">
        <v>45</v>
      </c>
      <c r="K74" s="3">
        <v>0</v>
      </c>
      <c r="L74" s="7">
        <v>0</v>
      </c>
      <c r="M74" s="7">
        <v>1</v>
      </c>
      <c r="N74" s="7">
        <v>1</v>
      </c>
      <c r="O74" s="7">
        <v>0</v>
      </c>
      <c r="P74" s="7">
        <v>3</v>
      </c>
      <c r="Q74" s="3">
        <f>SUM(Table13[[#This Row],[January Practice Track (3 points)]:[Feb 2025 Learning Community (4 points) ]])+SUM(Table13[[#This Row],[January Office Hours (1 point)]:[eLearning Modules (.5 points per module)]])</f>
        <v>8</v>
      </c>
    </row>
    <row r="75" spans="1:17">
      <c r="A75" s="7">
        <v>273</v>
      </c>
      <c r="B75" s="8" t="s">
        <v>132</v>
      </c>
      <c r="C75" s="8" t="s">
        <v>39</v>
      </c>
      <c r="D75" s="8" t="s">
        <v>31</v>
      </c>
      <c r="E75" s="8" t="s">
        <v>40</v>
      </c>
      <c r="F75" s="7">
        <v>0</v>
      </c>
      <c r="G75" s="7">
        <v>0</v>
      </c>
      <c r="H75" s="7">
        <v>0</v>
      </c>
      <c r="I75" s="7">
        <v>4</v>
      </c>
      <c r="J75" s="7" t="s">
        <v>33</v>
      </c>
      <c r="K75" s="3">
        <v>0</v>
      </c>
      <c r="L75" s="7">
        <v>0</v>
      </c>
      <c r="M75" s="7">
        <v>1</v>
      </c>
      <c r="N75" s="7">
        <v>0</v>
      </c>
      <c r="O75" s="7">
        <v>0</v>
      </c>
      <c r="P75" s="7" t="s">
        <v>34</v>
      </c>
      <c r="Q75" s="3">
        <f>SUM(Table13[[#This Row],[January Practice Track (3 points)]:[Feb 2025 Learning Community (4 points) ]])+SUM(Table13[[#This Row],[January Office Hours (1 point)]:[eLearning Modules (.5 points per module)]])</f>
        <v>5</v>
      </c>
    </row>
    <row r="76" spans="1:17">
      <c r="A76" s="7">
        <v>276</v>
      </c>
      <c r="B76" s="8" t="s">
        <v>133</v>
      </c>
      <c r="C76" s="8" t="s">
        <v>39</v>
      </c>
      <c r="D76" s="8" t="s">
        <v>71</v>
      </c>
      <c r="E76" s="8" t="s">
        <v>40</v>
      </c>
      <c r="F76" s="7">
        <v>3</v>
      </c>
      <c r="G76" s="7">
        <v>0</v>
      </c>
      <c r="H76" s="7">
        <v>0</v>
      </c>
      <c r="I76" s="7">
        <v>4</v>
      </c>
      <c r="J76" s="7" t="s">
        <v>33</v>
      </c>
      <c r="K76" s="3">
        <v>0</v>
      </c>
      <c r="L76" s="7">
        <v>0</v>
      </c>
      <c r="M76" s="7">
        <v>0</v>
      </c>
      <c r="N76" s="7">
        <v>1</v>
      </c>
      <c r="O76" s="7">
        <v>0</v>
      </c>
      <c r="P76" s="7" t="s">
        <v>34</v>
      </c>
      <c r="Q76" s="3">
        <f>SUM(Table13[[#This Row],[January Practice Track (3 points)]:[Feb 2025 Learning Community (4 points) ]])+SUM(Table13[[#This Row],[January Office Hours (1 point)]:[eLearning Modules (.5 points per module)]])</f>
        <v>8</v>
      </c>
    </row>
    <row r="77" spans="1:17">
      <c r="A77" s="7">
        <v>278</v>
      </c>
      <c r="B77" s="8" t="s">
        <v>134</v>
      </c>
      <c r="C77" s="8" t="s">
        <v>39</v>
      </c>
      <c r="D77" s="8" t="s">
        <v>71</v>
      </c>
      <c r="E77" s="8" t="s">
        <v>89</v>
      </c>
      <c r="F77" s="7">
        <v>3</v>
      </c>
      <c r="G77" s="7">
        <v>0</v>
      </c>
      <c r="H77" s="7">
        <v>3</v>
      </c>
      <c r="I77" s="7">
        <v>0</v>
      </c>
      <c r="J77" s="7" t="s">
        <v>45</v>
      </c>
      <c r="K77" s="3">
        <v>0</v>
      </c>
      <c r="L77" s="7">
        <v>0</v>
      </c>
      <c r="M77" s="7">
        <v>0</v>
      </c>
      <c r="N77" s="7">
        <v>0</v>
      </c>
      <c r="O77" s="7">
        <v>1</v>
      </c>
      <c r="P77" s="7" t="s">
        <v>34</v>
      </c>
      <c r="Q77" s="3">
        <f>SUM(Table13[[#This Row],[January Practice Track (3 points)]:[Feb 2025 Learning Community (4 points) ]])+SUM(Table13[[#This Row],[January Office Hours (1 point)]:[eLearning Modules (.5 points per module)]])</f>
        <v>7</v>
      </c>
    </row>
    <row r="78" spans="1:17">
      <c r="A78" s="7">
        <v>279</v>
      </c>
      <c r="B78" s="8" t="s">
        <v>135</v>
      </c>
      <c r="C78" s="8" t="s">
        <v>30</v>
      </c>
      <c r="D78" s="8" t="s">
        <v>60</v>
      </c>
      <c r="E78" s="8" t="s">
        <v>44</v>
      </c>
      <c r="F78" s="7">
        <v>3</v>
      </c>
      <c r="G78" s="7">
        <v>3</v>
      </c>
      <c r="H78" s="7">
        <v>3</v>
      </c>
      <c r="I78" s="7">
        <v>4</v>
      </c>
      <c r="J78" s="7" t="s">
        <v>33</v>
      </c>
      <c r="K78" s="3">
        <v>1</v>
      </c>
      <c r="L78" s="7">
        <v>0</v>
      </c>
      <c r="M78" s="7">
        <v>1</v>
      </c>
      <c r="N78" s="7">
        <v>1</v>
      </c>
      <c r="O78" s="7">
        <v>0</v>
      </c>
      <c r="P78" s="7" t="s">
        <v>34</v>
      </c>
      <c r="Q78" s="3">
        <f>SUM(Table13[[#This Row],[January Practice Track (3 points)]:[Feb 2025 Learning Community (4 points) ]])+SUM(Table13[[#This Row],[January Office Hours (1 point)]:[eLearning Modules (.5 points per module)]])</f>
        <v>16</v>
      </c>
    </row>
    <row r="79" spans="1:17">
      <c r="A79" s="7">
        <v>282</v>
      </c>
      <c r="B79" s="8" t="s">
        <v>136</v>
      </c>
      <c r="C79" s="8" t="s">
        <v>30</v>
      </c>
      <c r="D79" s="8" t="s">
        <v>64</v>
      </c>
      <c r="E79" s="8" t="s">
        <v>32</v>
      </c>
      <c r="F79" s="7">
        <v>3</v>
      </c>
      <c r="G79" s="7">
        <v>3</v>
      </c>
      <c r="H79" s="7">
        <v>3</v>
      </c>
      <c r="I79" s="7">
        <v>4</v>
      </c>
      <c r="J79" s="7" t="s">
        <v>33</v>
      </c>
      <c r="K79" s="3">
        <v>0</v>
      </c>
      <c r="L79" s="7">
        <v>0</v>
      </c>
      <c r="M79" s="7">
        <v>0</v>
      </c>
      <c r="N79" s="7">
        <v>1</v>
      </c>
      <c r="O79" s="7">
        <v>1</v>
      </c>
      <c r="P79" s="7" t="s">
        <v>34</v>
      </c>
      <c r="Q79" s="3">
        <f>SUM(Table13[[#This Row],[January Practice Track (3 points)]:[Feb 2025 Learning Community (4 points) ]])+SUM(Table13[[#This Row],[January Office Hours (1 point)]:[eLearning Modules (.5 points per module)]])</f>
        <v>15</v>
      </c>
    </row>
    <row r="80" spans="1:17">
      <c r="A80" s="7">
        <v>283</v>
      </c>
      <c r="B80" s="8" t="s">
        <v>137</v>
      </c>
      <c r="C80" s="8" t="s">
        <v>39</v>
      </c>
      <c r="D80" s="8" t="s">
        <v>64</v>
      </c>
      <c r="E80" s="8" t="s">
        <v>40</v>
      </c>
      <c r="F80" s="7">
        <v>0</v>
      </c>
      <c r="G80" s="7">
        <v>3</v>
      </c>
      <c r="H80" s="7">
        <v>0</v>
      </c>
      <c r="I80" s="7">
        <v>0</v>
      </c>
      <c r="J80" s="7" t="s">
        <v>45</v>
      </c>
      <c r="K80" s="3">
        <v>0</v>
      </c>
      <c r="L80" s="7">
        <v>0</v>
      </c>
      <c r="M80" s="7">
        <v>0</v>
      </c>
      <c r="N80" s="7">
        <v>0</v>
      </c>
      <c r="O80" s="7">
        <v>0</v>
      </c>
      <c r="P80" s="7" t="s">
        <v>34</v>
      </c>
      <c r="Q80" s="3">
        <f>SUM(Table13[[#This Row],[January Practice Track (3 points)]:[Feb 2025 Learning Community (4 points) ]])+SUM(Table13[[#This Row],[January Office Hours (1 point)]:[eLearning Modules (.5 points per module)]])</f>
        <v>3</v>
      </c>
    </row>
    <row r="81" spans="1:17">
      <c r="A81" s="7">
        <v>284</v>
      </c>
      <c r="B81" s="8" t="s">
        <v>138</v>
      </c>
      <c r="C81" s="8" t="s">
        <v>30</v>
      </c>
      <c r="D81" s="8" t="s">
        <v>64</v>
      </c>
      <c r="E81" s="8" t="s">
        <v>44</v>
      </c>
      <c r="F81" s="7">
        <v>0</v>
      </c>
      <c r="G81" s="7">
        <v>0</v>
      </c>
      <c r="H81" s="7">
        <v>0</v>
      </c>
      <c r="I81" s="7">
        <v>4</v>
      </c>
      <c r="J81" s="7" t="s">
        <v>41</v>
      </c>
      <c r="K81" s="3">
        <v>0</v>
      </c>
      <c r="L81" s="7">
        <v>0</v>
      </c>
      <c r="M81" s="7">
        <v>0</v>
      </c>
      <c r="N81" s="7">
        <v>1</v>
      </c>
      <c r="O81" s="7">
        <v>0</v>
      </c>
      <c r="P81" s="7" t="s">
        <v>34</v>
      </c>
      <c r="Q81" s="3">
        <f>SUM(Table13[[#This Row],[January Practice Track (3 points)]:[Feb 2025 Learning Community (4 points) ]])+SUM(Table13[[#This Row],[January Office Hours (1 point)]:[eLearning Modules (.5 points per module)]])</f>
        <v>5</v>
      </c>
    </row>
    <row r="82" spans="1:17">
      <c r="A82" s="7">
        <v>285</v>
      </c>
      <c r="B82" s="8" t="s">
        <v>139</v>
      </c>
      <c r="C82" s="8" t="s">
        <v>39</v>
      </c>
      <c r="D82" s="8" t="s">
        <v>64</v>
      </c>
      <c r="E82" s="8" t="s">
        <v>72</v>
      </c>
      <c r="F82" s="7">
        <v>3</v>
      </c>
      <c r="G82" s="7">
        <v>3</v>
      </c>
      <c r="H82" s="7">
        <v>3</v>
      </c>
      <c r="I82" s="7">
        <v>0</v>
      </c>
      <c r="J82" s="7" t="s">
        <v>45</v>
      </c>
      <c r="K82" s="3">
        <v>0</v>
      </c>
      <c r="L82" s="7">
        <v>0</v>
      </c>
      <c r="M82" s="7">
        <v>1</v>
      </c>
      <c r="N82" s="7">
        <v>1</v>
      </c>
      <c r="O82" s="7">
        <v>0</v>
      </c>
      <c r="P82" s="7">
        <v>1</v>
      </c>
      <c r="Q82" s="3">
        <f>SUM(Table13[[#This Row],[January Practice Track (3 points)]:[Feb 2025 Learning Community (4 points) ]])+SUM(Table13[[#This Row],[January Office Hours (1 point)]:[eLearning Modules (.5 points per module)]])</f>
        <v>12</v>
      </c>
    </row>
    <row r="83" spans="1:17">
      <c r="A83" s="7">
        <v>291</v>
      </c>
      <c r="B83" s="8" t="s">
        <v>140</v>
      </c>
      <c r="C83" s="8" t="s">
        <v>30</v>
      </c>
      <c r="D83" s="8" t="s">
        <v>55</v>
      </c>
      <c r="E83" s="8" t="s">
        <v>48</v>
      </c>
      <c r="F83" s="7">
        <v>0</v>
      </c>
      <c r="G83" s="7">
        <v>3</v>
      </c>
      <c r="H83" s="7">
        <v>0</v>
      </c>
      <c r="I83" s="7">
        <v>4</v>
      </c>
      <c r="J83" s="7" t="s">
        <v>33</v>
      </c>
      <c r="K83" s="3">
        <v>0</v>
      </c>
      <c r="L83" s="7">
        <v>0</v>
      </c>
      <c r="M83" s="7">
        <v>0</v>
      </c>
      <c r="N83" s="7">
        <v>0</v>
      </c>
      <c r="O83" s="7">
        <v>0</v>
      </c>
      <c r="P83" s="7">
        <v>1.5</v>
      </c>
      <c r="Q83" s="3">
        <f>SUM(Table13[[#This Row],[January Practice Track (3 points)]:[Feb 2025 Learning Community (4 points) ]])+SUM(Table13[[#This Row],[January Office Hours (1 point)]:[eLearning Modules (.5 points per module)]])</f>
        <v>8.5</v>
      </c>
    </row>
    <row r="84" spans="1:17">
      <c r="A84" s="7">
        <v>293</v>
      </c>
      <c r="B84" s="8" t="s">
        <v>141</v>
      </c>
      <c r="C84" s="8" t="s">
        <v>30</v>
      </c>
      <c r="D84" s="8" t="s">
        <v>142</v>
      </c>
      <c r="E84" s="8" t="s">
        <v>48</v>
      </c>
      <c r="F84" s="7">
        <v>3</v>
      </c>
      <c r="G84" s="7">
        <v>0</v>
      </c>
      <c r="H84" s="7">
        <v>0</v>
      </c>
      <c r="I84" s="7">
        <v>4</v>
      </c>
      <c r="J84" s="7" t="s">
        <v>33</v>
      </c>
      <c r="K84" s="3">
        <v>0</v>
      </c>
      <c r="L84" s="7">
        <v>0</v>
      </c>
      <c r="M84" s="7">
        <v>0</v>
      </c>
      <c r="N84" s="7">
        <v>0</v>
      </c>
      <c r="O84" s="7">
        <v>0</v>
      </c>
      <c r="P84" s="7">
        <v>2.5</v>
      </c>
      <c r="Q84" s="3">
        <f>SUM(Table13[[#This Row],[January Practice Track (3 points)]:[Feb 2025 Learning Community (4 points) ]])+SUM(Table13[[#This Row],[January Office Hours (1 point)]:[eLearning Modules (.5 points per module)]])</f>
        <v>9.5</v>
      </c>
    </row>
    <row r="85" spans="1:17">
      <c r="A85" s="7">
        <v>295</v>
      </c>
      <c r="B85" s="8" t="s">
        <v>143</v>
      </c>
      <c r="C85" s="8" t="s">
        <v>39</v>
      </c>
      <c r="D85" s="8" t="s">
        <v>71</v>
      </c>
      <c r="E85" s="8" t="s">
        <v>89</v>
      </c>
      <c r="F85" s="7">
        <v>3</v>
      </c>
      <c r="G85" s="7">
        <v>3</v>
      </c>
      <c r="H85" s="7">
        <v>3</v>
      </c>
      <c r="I85" s="7">
        <v>4</v>
      </c>
      <c r="J85" s="7" t="s">
        <v>33</v>
      </c>
      <c r="K85" s="3">
        <v>0</v>
      </c>
      <c r="L85" s="7">
        <v>0</v>
      </c>
      <c r="M85" s="7">
        <v>0</v>
      </c>
      <c r="N85" s="7">
        <v>1</v>
      </c>
      <c r="O85" s="7">
        <v>0</v>
      </c>
      <c r="P85" s="7" t="s">
        <v>34</v>
      </c>
      <c r="Q85" s="3">
        <f>SUM(Table13[[#This Row],[January Practice Track (3 points)]:[Feb 2025 Learning Community (4 points) ]])+SUM(Table13[[#This Row],[January Office Hours (1 point)]:[eLearning Modules (.5 points per module)]])</f>
        <v>14</v>
      </c>
    </row>
    <row r="86" spans="1:17">
      <c r="A86" s="7">
        <v>296</v>
      </c>
      <c r="B86" s="8" t="s">
        <v>144</v>
      </c>
      <c r="C86" s="8" t="s">
        <v>30</v>
      </c>
      <c r="D86" s="8" t="s">
        <v>64</v>
      </c>
      <c r="E86" s="8" t="s">
        <v>48</v>
      </c>
      <c r="F86" s="7">
        <v>3</v>
      </c>
      <c r="G86" s="7">
        <v>3</v>
      </c>
      <c r="H86" s="7">
        <v>0</v>
      </c>
      <c r="I86" s="7">
        <v>4</v>
      </c>
      <c r="J86" s="7" t="s">
        <v>53</v>
      </c>
      <c r="K86" s="3">
        <v>0</v>
      </c>
      <c r="L86" s="7">
        <v>0</v>
      </c>
      <c r="M86" s="7">
        <v>1</v>
      </c>
      <c r="N86" s="7">
        <v>1</v>
      </c>
      <c r="O86" s="7">
        <v>0</v>
      </c>
      <c r="P86" s="7" t="s">
        <v>34</v>
      </c>
      <c r="Q86" s="3">
        <f>SUM(Table13[[#This Row],[January Practice Track (3 points)]:[Feb 2025 Learning Community (4 points) ]])+SUM(Table13[[#This Row],[January Office Hours (1 point)]:[eLearning Modules (.5 points per module)]])</f>
        <v>12</v>
      </c>
    </row>
    <row r="87" spans="1:17">
      <c r="A87" s="7">
        <v>297</v>
      </c>
      <c r="B87" s="8" t="s">
        <v>145</v>
      </c>
      <c r="C87" s="8" t="s">
        <v>39</v>
      </c>
      <c r="D87" s="8" t="s">
        <v>68</v>
      </c>
      <c r="E87" t="s">
        <v>45</v>
      </c>
      <c r="F87" s="7">
        <v>3</v>
      </c>
      <c r="G87" s="7">
        <v>3</v>
      </c>
      <c r="H87" s="7">
        <v>3</v>
      </c>
      <c r="I87" s="7">
        <v>4</v>
      </c>
      <c r="J87" s="7" t="s">
        <v>53</v>
      </c>
      <c r="K87" s="3">
        <v>0</v>
      </c>
      <c r="L87" s="7">
        <v>0</v>
      </c>
      <c r="M87" s="7">
        <v>0</v>
      </c>
      <c r="N87" s="7">
        <v>1</v>
      </c>
      <c r="O87" s="7">
        <v>1</v>
      </c>
      <c r="P87" s="7">
        <v>4</v>
      </c>
      <c r="Q87" s="3">
        <f>SUM(Table13[[#This Row],[January Practice Track (3 points)]:[Feb 2025 Learning Community (4 points) ]])+SUM(Table13[[#This Row],[January Office Hours (1 point)]:[eLearning Modules (.5 points per module)]])</f>
        <v>19</v>
      </c>
    </row>
    <row r="88" spans="1:17">
      <c r="A88" s="7">
        <v>299</v>
      </c>
      <c r="B88" s="8" t="s">
        <v>146</v>
      </c>
      <c r="C88" s="8" t="s">
        <v>30</v>
      </c>
      <c r="D88" s="8" t="s">
        <v>64</v>
      </c>
      <c r="E88" s="8" t="s">
        <v>48</v>
      </c>
      <c r="F88" s="7">
        <v>3</v>
      </c>
      <c r="G88" s="7">
        <v>3</v>
      </c>
      <c r="H88" s="7">
        <v>3</v>
      </c>
      <c r="I88" s="7">
        <v>4</v>
      </c>
      <c r="J88" s="7" t="s">
        <v>41</v>
      </c>
      <c r="K88" s="3">
        <v>0</v>
      </c>
      <c r="L88" s="7">
        <v>1</v>
      </c>
      <c r="M88" s="7">
        <v>1</v>
      </c>
      <c r="N88" s="7">
        <v>0</v>
      </c>
      <c r="O88" s="7">
        <v>0</v>
      </c>
      <c r="P88" s="7" t="s">
        <v>34</v>
      </c>
      <c r="Q88" s="3">
        <f>SUM(Table13[[#This Row],[January Practice Track (3 points)]:[Feb 2025 Learning Community (4 points) ]])+SUM(Table13[[#This Row],[January Office Hours (1 point)]:[eLearning Modules (.5 points per module)]])</f>
        <v>15</v>
      </c>
    </row>
    <row r="89" spans="1:17">
      <c r="A89" s="7">
        <v>301</v>
      </c>
      <c r="B89" s="8" t="s">
        <v>147</v>
      </c>
      <c r="C89" s="8" t="s">
        <v>39</v>
      </c>
      <c r="D89" s="8" t="s">
        <v>71</v>
      </c>
      <c r="E89" s="8" t="s">
        <v>40</v>
      </c>
      <c r="F89" s="7">
        <v>3</v>
      </c>
      <c r="G89" s="7">
        <v>3</v>
      </c>
      <c r="H89" s="7">
        <v>3</v>
      </c>
      <c r="I89" s="7">
        <v>4</v>
      </c>
      <c r="J89" s="7" t="s">
        <v>53</v>
      </c>
      <c r="K89" s="3">
        <v>0</v>
      </c>
      <c r="L89" s="7">
        <v>0</v>
      </c>
      <c r="M89" s="7">
        <v>1</v>
      </c>
      <c r="N89" s="7">
        <v>1</v>
      </c>
      <c r="O89" s="7">
        <v>1</v>
      </c>
      <c r="P89" s="7">
        <v>4</v>
      </c>
      <c r="Q89" s="3">
        <f>SUM(Table13[[#This Row],[January Practice Track (3 points)]:[Feb 2025 Learning Community (4 points) ]])+SUM(Table13[[#This Row],[January Office Hours (1 point)]:[eLearning Modules (.5 points per module)]])</f>
        <v>20</v>
      </c>
    </row>
    <row r="90" spans="1:17">
      <c r="A90" s="7">
        <v>302</v>
      </c>
      <c r="B90" s="8" t="s">
        <v>148</v>
      </c>
      <c r="C90" s="8" t="s">
        <v>39</v>
      </c>
      <c r="D90" s="8" t="s">
        <v>31</v>
      </c>
      <c r="E90" s="8" t="s">
        <v>79</v>
      </c>
      <c r="F90" s="7">
        <v>3</v>
      </c>
      <c r="G90" s="7">
        <v>3</v>
      </c>
      <c r="H90" s="7">
        <v>3</v>
      </c>
      <c r="I90" s="7">
        <v>4</v>
      </c>
      <c r="J90" s="7" t="s">
        <v>33</v>
      </c>
      <c r="K90" s="3">
        <v>0</v>
      </c>
      <c r="L90" s="7">
        <v>0</v>
      </c>
      <c r="M90" s="7">
        <v>0</v>
      </c>
      <c r="N90" s="7">
        <v>0</v>
      </c>
      <c r="O90" s="7">
        <v>0</v>
      </c>
      <c r="P90" s="7">
        <v>1.5</v>
      </c>
      <c r="Q90" s="3">
        <f>SUM(Table13[[#This Row],[January Practice Track (3 points)]:[Feb 2025 Learning Community (4 points) ]])+SUM(Table13[[#This Row],[January Office Hours (1 point)]:[eLearning Modules (.5 points per module)]])</f>
        <v>14.5</v>
      </c>
    </row>
    <row r="91" spans="1:17">
      <c r="A91" s="7">
        <v>303</v>
      </c>
      <c r="B91" s="8" t="s">
        <v>149</v>
      </c>
      <c r="C91" s="8" t="s">
        <v>39</v>
      </c>
      <c r="D91" s="8" t="s">
        <v>71</v>
      </c>
      <c r="E91" s="8" t="s">
        <v>72</v>
      </c>
      <c r="F91" s="7">
        <v>3</v>
      </c>
      <c r="G91" s="7">
        <v>3</v>
      </c>
      <c r="H91" s="7">
        <v>3</v>
      </c>
      <c r="I91" s="7">
        <v>4</v>
      </c>
      <c r="J91" s="7" t="s">
        <v>33</v>
      </c>
      <c r="K91" s="3">
        <v>0</v>
      </c>
      <c r="L91" s="7">
        <v>0</v>
      </c>
      <c r="M91" s="7">
        <v>0</v>
      </c>
      <c r="N91" s="7">
        <v>1</v>
      </c>
      <c r="O91" s="7">
        <v>0</v>
      </c>
      <c r="P91" s="7" t="s">
        <v>34</v>
      </c>
      <c r="Q91" s="3">
        <f>SUM(Table13[[#This Row],[January Practice Track (3 points)]:[Feb 2025 Learning Community (4 points) ]])+SUM(Table13[[#This Row],[January Office Hours (1 point)]:[eLearning Modules (.5 points per module)]])</f>
        <v>14</v>
      </c>
    </row>
    <row r="92" spans="1:17">
      <c r="A92" s="7">
        <v>304</v>
      </c>
      <c r="B92" s="8" t="s">
        <v>150</v>
      </c>
      <c r="C92" s="8" t="s">
        <v>30</v>
      </c>
      <c r="D92" s="8" t="s">
        <v>64</v>
      </c>
      <c r="E92" s="8" t="s">
        <v>44</v>
      </c>
      <c r="F92" s="7">
        <v>0</v>
      </c>
      <c r="G92" s="7">
        <v>0</v>
      </c>
      <c r="H92" s="7">
        <v>3</v>
      </c>
      <c r="I92" s="7">
        <v>4</v>
      </c>
      <c r="J92" s="7" t="s">
        <v>33</v>
      </c>
      <c r="K92" s="3">
        <v>1</v>
      </c>
      <c r="L92" s="7">
        <v>1</v>
      </c>
      <c r="M92" s="7">
        <v>1</v>
      </c>
      <c r="N92" s="7">
        <v>1</v>
      </c>
      <c r="O92" s="7">
        <v>1</v>
      </c>
      <c r="P92" s="7">
        <v>0.5</v>
      </c>
      <c r="Q92" s="3">
        <f>SUM(Table13[[#This Row],[January Practice Track (3 points)]:[Feb 2025 Learning Community (4 points) ]])+SUM(Table13[[#This Row],[January Office Hours (1 point)]:[eLearning Modules (.5 points per module)]])</f>
        <v>12.5</v>
      </c>
    </row>
    <row r="93" spans="1:17">
      <c r="A93" s="7">
        <v>307</v>
      </c>
      <c r="B93" s="8" t="s">
        <v>151</v>
      </c>
      <c r="C93" s="8" t="s">
        <v>39</v>
      </c>
      <c r="D93" s="8" t="s">
        <v>71</v>
      </c>
      <c r="E93" s="8" t="s">
        <v>79</v>
      </c>
      <c r="F93" s="7">
        <v>3</v>
      </c>
      <c r="G93" s="7">
        <v>3</v>
      </c>
      <c r="H93" s="7">
        <v>3</v>
      </c>
      <c r="I93" s="7">
        <v>4</v>
      </c>
      <c r="J93" s="7" t="s">
        <v>41</v>
      </c>
      <c r="K93" s="3">
        <v>1</v>
      </c>
      <c r="L93" s="7">
        <v>0</v>
      </c>
      <c r="M93" s="7">
        <v>1</v>
      </c>
      <c r="N93" s="7">
        <v>1</v>
      </c>
      <c r="O93" s="7">
        <v>1</v>
      </c>
      <c r="P93" s="7" t="s">
        <v>34</v>
      </c>
      <c r="Q93" s="3">
        <f>SUM(Table13[[#This Row],[January Practice Track (3 points)]:[Feb 2025 Learning Community (4 points) ]])+SUM(Table13[[#This Row],[January Office Hours (1 point)]:[eLearning Modules (.5 points per module)]])</f>
        <v>17</v>
      </c>
    </row>
    <row r="94" spans="1:17">
      <c r="A94" s="7">
        <v>317</v>
      </c>
      <c r="B94" s="8" t="s">
        <v>152</v>
      </c>
      <c r="C94" s="8" t="s">
        <v>39</v>
      </c>
      <c r="D94" s="8" t="s">
        <v>43</v>
      </c>
      <c r="E94" s="8" t="s">
        <v>79</v>
      </c>
      <c r="F94" s="7">
        <v>3</v>
      </c>
      <c r="G94" s="7">
        <v>0</v>
      </c>
      <c r="H94" s="7">
        <v>3</v>
      </c>
      <c r="I94" s="7">
        <v>4</v>
      </c>
      <c r="J94" s="7" t="s">
        <v>53</v>
      </c>
      <c r="K94" s="3">
        <v>0</v>
      </c>
      <c r="L94" s="7">
        <v>0</v>
      </c>
      <c r="M94" s="7">
        <v>0</v>
      </c>
      <c r="N94" s="7">
        <v>0</v>
      </c>
      <c r="O94" s="7">
        <v>0</v>
      </c>
      <c r="P94" s="7" t="s">
        <v>34</v>
      </c>
      <c r="Q94" s="3">
        <f>SUM(Table13[[#This Row],[January Practice Track (3 points)]:[Feb 2025 Learning Community (4 points) ]])+SUM(Table13[[#This Row],[January Office Hours (1 point)]:[eLearning Modules (.5 points per module)]])</f>
        <v>10</v>
      </c>
    </row>
    <row r="95" spans="1:17">
      <c r="A95" s="7">
        <v>318</v>
      </c>
      <c r="B95" s="8" t="s">
        <v>153</v>
      </c>
      <c r="C95" s="8" t="s">
        <v>30</v>
      </c>
      <c r="D95" s="8" t="s">
        <v>47</v>
      </c>
      <c r="E95" s="8" t="s">
        <v>36</v>
      </c>
      <c r="F95" s="7">
        <v>3</v>
      </c>
      <c r="G95" s="7">
        <v>3</v>
      </c>
      <c r="H95" s="7">
        <v>3</v>
      </c>
      <c r="I95" s="7">
        <v>4</v>
      </c>
      <c r="J95" s="7" t="s">
        <v>53</v>
      </c>
      <c r="K95" s="3">
        <v>1</v>
      </c>
      <c r="L95" s="7">
        <v>1</v>
      </c>
      <c r="M95" s="7">
        <v>1</v>
      </c>
      <c r="N95" s="7">
        <v>1</v>
      </c>
      <c r="O95" s="7">
        <v>1</v>
      </c>
      <c r="P95" s="7">
        <v>3.5</v>
      </c>
      <c r="Q95" s="3">
        <f>SUM(Table13[[#This Row],[January Practice Track (3 points)]:[Feb 2025 Learning Community (4 points) ]])+SUM(Table13[[#This Row],[January Office Hours (1 point)]:[eLearning Modules (.5 points per module)]])</f>
        <v>21.5</v>
      </c>
    </row>
    <row r="96" spans="1:17">
      <c r="A96" s="7">
        <v>321</v>
      </c>
      <c r="B96" s="8" t="s">
        <v>154</v>
      </c>
      <c r="C96" s="8" t="s">
        <v>39</v>
      </c>
      <c r="D96" s="8" t="s">
        <v>66</v>
      </c>
      <c r="E96" s="8" t="s">
        <v>72</v>
      </c>
      <c r="F96" s="7">
        <v>0</v>
      </c>
      <c r="G96" s="7">
        <v>0</v>
      </c>
      <c r="H96" s="7">
        <v>3</v>
      </c>
      <c r="I96" s="7">
        <v>4</v>
      </c>
      <c r="J96" s="7" t="s">
        <v>53</v>
      </c>
      <c r="K96" s="3">
        <v>0</v>
      </c>
      <c r="L96" s="7">
        <v>0</v>
      </c>
      <c r="M96" s="7">
        <v>0</v>
      </c>
      <c r="N96" s="7">
        <v>1</v>
      </c>
      <c r="O96" s="7">
        <v>1</v>
      </c>
      <c r="P96" s="7" t="s">
        <v>34</v>
      </c>
      <c r="Q96" s="3">
        <f>SUM(Table13[[#This Row],[January Practice Track (3 points)]:[Feb 2025 Learning Community (4 points) ]])+SUM(Table13[[#This Row],[January Office Hours (1 point)]:[eLearning Modules (.5 points per module)]])</f>
        <v>9</v>
      </c>
    </row>
    <row r="97" spans="1:17">
      <c r="A97" s="7">
        <v>328</v>
      </c>
      <c r="B97" s="8" t="s">
        <v>155</v>
      </c>
      <c r="C97" s="8" t="s">
        <v>30</v>
      </c>
      <c r="D97" s="8" t="s">
        <v>64</v>
      </c>
      <c r="E97" s="8" t="s">
        <v>44</v>
      </c>
      <c r="F97" s="7">
        <v>0</v>
      </c>
      <c r="G97" s="7">
        <v>3</v>
      </c>
      <c r="H97" s="7">
        <v>3</v>
      </c>
      <c r="I97" s="7">
        <v>0</v>
      </c>
      <c r="J97" s="7" t="s">
        <v>45</v>
      </c>
      <c r="K97" s="3">
        <v>0</v>
      </c>
      <c r="L97" s="7">
        <v>0</v>
      </c>
      <c r="M97" s="7">
        <v>1</v>
      </c>
      <c r="N97" s="7">
        <v>1</v>
      </c>
      <c r="O97" s="7">
        <v>0</v>
      </c>
      <c r="P97" s="7">
        <v>1.5</v>
      </c>
      <c r="Q97" s="3">
        <f>SUM(Table13[[#This Row],[January Practice Track (3 points)]:[Feb 2025 Learning Community (4 points) ]])+SUM(Table13[[#This Row],[January Office Hours (1 point)]:[eLearning Modules (.5 points per module)]])</f>
        <v>9.5</v>
      </c>
    </row>
    <row r="98" spans="1:17">
      <c r="A98" s="7">
        <v>329</v>
      </c>
      <c r="B98" s="8" t="s">
        <v>156</v>
      </c>
      <c r="C98" s="8" t="s">
        <v>30</v>
      </c>
      <c r="D98" s="8" t="s">
        <v>66</v>
      </c>
      <c r="E98" s="8" t="s">
        <v>89</v>
      </c>
      <c r="F98" s="7">
        <v>3</v>
      </c>
      <c r="G98" s="7">
        <v>3</v>
      </c>
      <c r="H98" s="7">
        <v>3</v>
      </c>
      <c r="I98" s="7">
        <v>4</v>
      </c>
      <c r="J98" s="7" t="s">
        <v>33</v>
      </c>
      <c r="K98" s="3">
        <v>0</v>
      </c>
      <c r="L98" s="7">
        <v>0</v>
      </c>
      <c r="M98" s="7">
        <v>0</v>
      </c>
      <c r="N98" s="7">
        <v>0</v>
      </c>
      <c r="O98" s="7">
        <v>0</v>
      </c>
      <c r="P98" s="7">
        <v>4</v>
      </c>
      <c r="Q98" s="3">
        <f>SUM(Table13[[#This Row],[January Practice Track (3 points)]:[Feb 2025 Learning Community (4 points) ]])+SUM(Table13[[#This Row],[January Office Hours (1 point)]:[eLearning Modules (.5 points per module)]])</f>
        <v>17</v>
      </c>
    </row>
    <row r="99" spans="1:17">
      <c r="A99" s="7">
        <v>334</v>
      </c>
      <c r="B99" s="8" t="s">
        <v>157</v>
      </c>
      <c r="C99" s="8" t="s">
        <v>39</v>
      </c>
      <c r="D99" s="8" t="s">
        <v>71</v>
      </c>
      <c r="E99" s="8" t="s">
        <v>40</v>
      </c>
      <c r="F99" s="7">
        <v>3</v>
      </c>
      <c r="G99" s="7">
        <v>3</v>
      </c>
      <c r="H99" s="7">
        <v>3</v>
      </c>
      <c r="I99" s="7">
        <v>4</v>
      </c>
      <c r="J99" s="7" t="s">
        <v>53</v>
      </c>
      <c r="K99" s="3">
        <v>0</v>
      </c>
      <c r="L99" s="7">
        <v>1</v>
      </c>
      <c r="M99" s="7">
        <v>1</v>
      </c>
      <c r="N99" s="7">
        <v>1</v>
      </c>
      <c r="O99" s="7">
        <v>1</v>
      </c>
      <c r="P99" s="7">
        <v>3</v>
      </c>
      <c r="Q99" s="3">
        <f>SUM(Table13[[#This Row],[January Practice Track (3 points)]:[Feb 2025 Learning Community (4 points) ]])+SUM(Table13[[#This Row],[January Office Hours (1 point)]:[eLearning Modules (.5 points per module)]])</f>
        <v>20</v>
      </c>
    </row>
    <row r="100" spans="1:17">
      <c r="A100" s="7">
        <v>335</v>
      </c>
      <c r="B100" s="8" t="s">
        <v>158</v>
      </c>
      <c r="C100" s="8" t="s">
        <v>39</v>
      </c>
      <c r="D100" s="8" t="s">
        <v>31</v>
      </c>
      <c r="E100" s="8" t="s">
        <v>40</v>
      </c>
      <c r="F100" s="7">
        <v>3</v>
      </c>
      <c r="G100" s="7">
        <v>3</v>
      </c>
      <c r="H100" s="7">
        <v>3</v>
      </c>
      <c r="I100" s="7">
        <v>4</v>
      </c>
      <c r="J100" s="7" t="s">
        <v>33</v>
      </c>
      <c r="K100" s="3">
        <v>0</v>
      </c>
      <c r="L100" s="7">
        <v>0</v>
      </c>
      <c r="M100" s="7">
        <v>0</v>
      </c>
      <c r="N100" s="7">
        <v>0</v>
      </c>
      <c r="O100" s="7">
        <v>0</v>
      </c>
      <c r="P100" s="7">
        <v>0.5</v>
      </c>
      <c r="Q100" s="3">
        <f>SUM(Table13[[#This Row],[January Practice Track (3 points)]:[Feb 2025 Learning Community (4 points) ]])+SUM(Table13[[#This Row],[January Office Hours (1 point)]:[eLearning Modules (.5 points per module)]])</f>
        <v>13.5</v>
      </c>
    </row>
    <row r="101" spans="1:17">
      <c r="A101" s="7">
        <v>336</v>
      </c>
      <c r="B101" s="8" t="s">
        <v>159</v>
      </c>
      <c r="C101" s="8" t="s">
        <v>39</v>
      </c>
      <c r="D101" s="8" t="s">
        <v>71</v>
      </c>
      <c r="E101" s="8" t="s">
        <v>40</v>
      </c>
      <c r="F101" s="7">
        <v>3</v>
      </c>
      <c r="G101" s="7">
        <v>3</v>
      </c>
      <c r="H101" s="7">
        <v>3</v>
      </c>
      <c r="I101" s="7">
        <v>4</v>
      </c>
      <c r="J101" s="7" t="s">
        <v>33</v>
      </c>
      <c r="K101" s="3">
        <v>1</v>
      </c>
      <c r="L101" s="7">
        <v>0</v>
      </c>
      <c r="M101" s="7">
        <v>1</v>
      </c>
      <c r="N101" s="7">
        <v>0</v>
      </c>
      <c r="O101" s="7">
        <v>0</v>
      </c>
      <c r="P101" s="7">
        <v>1</v>
      </c>
      <c r="Q101" s="3">
        <f>SUM(Table13[[#This Row],[January Practice Track (3 points)]:[Feb 2025 Learning Community (4 points) ]])+SUM(Table13[[#This Row],[January Office Hours (1 point)]:[eLearning Modules (.5 points per module)]])</f>
        <v>16</v>
      </c>
    </row>
    <row r="102" spans="1:17">
      <c r="A102" s="7">
        <v>351</v>
      </c>
      <c r="B102" s="8" t="s">
        <v>160</v>
      </c>
      <c r="C102" s="8" t="s">
        <v>39</v>
      </c>
      <c r="D102" s="8" t="s">
        <v>31</v>
      </c>
      <c r="E102" s="8" t="s">
        <v>86</v>
      </c>
      <c r="F102" s="7">
        <v>3</v>
      </c>
      <c r="G102" s="7">
        <v>3</v>
      </c>
      <c r="H102" s="7">
        <v>3</v>
      </c>
      <c r="I102" s="7">
        <v>4</v>
      </c>
      <c r="J102" s="7" t="s">
        <v>53</v>
      </c>
      <c r="K102" s="3">
        <v>0</v>
      </c>
      <c r="L102" s="7">
        <v>1</v>
      </c>
      <c r="M102" s="7">
        <v>1</v>
      </c>
      <c r="N102" s="7">
        <v>1</v>
      </c>
      <c r="O102" s="7">
        <v>1</v>
      </c>
      <c r="P102" s="7">
        <v>2</v>
      </c>
      <c r="Q102" s="3">
        <f>SUM(Table13[[#This Row],[January Practice Track (3 points)]:[Feb 2025 Learning Community (4 points) ]])+SUM(Table13[[#This Row],[January Office Hours (1 point)]:[eLearning Modules (.5 points per module)]])</f>
        <v>19</v>
      </c>
    </row>
    <row r="103" spans="1:17">
      <c r="A103" s="7">
        <v>352</v>
      </c>
      <c r="B103" s="8" t="s">
        <v>161</v>
      </c>
      <c r="C103" s="8" t="s">
        <v>39</v>
      </c>
      <c r="D103" s="8" t="s">
        <v>71</v>
      </c>
      <c r="E103" s="8" t="s">
        <v>40</v>
      </c>
      <c r="F103" s="7">
        <v>0</v>
      </c>
      <c r="G103" s="7">
        <v>3</v>
      </c>
      <c r="H103" s="7">
        <v>3</v>
      </c>
      <c r="I103" s="7">
        <v>4</v>
      </c>
      <c r="J103" s="7" t="s">
        <v>33</v>
      </c>
      <c r="K103" s="3">
        <v>0</v>
      </c>
      <c r="L103" s="7">
        <v>0</v>
      </c>
      <c r="M103" s="7">
        <v>0</v>
      </c>
      <c r="N103" s="7">
        <v>0</v>
      </c>
      <c r="O103" s="7">
        <v>0</v>
      </c>
      <c r="P103" s="7" t="s">
        <v>34</v>
      </c>
      <c r="Q103" s="3">
        <f>SUM(Table13[[#This Row],[January Practice Track (3 points)]:[Feb 2025 Learning Community (4 points) ]])+SUM(Table13[[#This Row],[January Office Hours (1 point)]:[eLearning Modules (.5 points per module)]])</f>
        <v>10</v>
      </c>
    </row>
    <row r="104" spans="1:17">
      <c r="A104" s="7">
        <v>353</v>
      </c>
      <c r="B104" s="8" t="s">
        <v>162</v>
      </c>
      <c r="C104" s="8" t="s">
        <v>39</v>
      </c>
      <c r="D104" s="8" t="s">
        <v>31</v>
      </c>
      <c r="E104" s="8" t="s">
        <v>79</v>
      </c>
      <c r="F104" s="7">
        <v>3</v>
      </c>
      <c r="G104" s="7">
        <v>3</v>
      </c>
      <c r="H104" s="7">
        <v>3</v>
      </c>
      <c r="I104" s="7">
        <v>4</v>
      </c>
      <c r="J104" s="7" t="s">
        <v>53</v>
      </c>
      <c r="K104" s="3">
        <v>0</v>
      </c>
      <c r="L104" s="7">
        <v>0</v>
      </c>
      <c r="M104" s="7">
        <v>0</v>
      </c>
      <c r="N104" s="7">
        <v>1</v>
      </c>
      <c r="O104" s="7">
        <v>1</v>
      </c>
      <c r="P104" s="7">
        <v>3</v>
      </c>
      <c r="Q104" s="3">
        <f>SUM(Table13[[#This Row],[January Practice Track (3 points)]:[Feb 2025 Learning Community (4 points) ]])+SUM(Table13[[#This Row],[January Office Hours (1 point)]:[eLearning Modules (.5 points per module)]])</f>
        <v>18</v>
      </c>
    </row>
    <row r="105" spans="1:17">
      <c r="A105" s="7">
        <v>359</v>
      </c>
      <c r="B105" s="8" t="s">
        <v>163</v>
      </c>
      <c r="C105" s="8" t="s">
        <v>30</v>
      </c>
      <c r="D105" s="8" t="s">
        <v>31</v>
      </c>
      <c r="E105" s="8" t="s">
        <v>32</v>
      </c>
      <c r="F105" s="7">
        <v>3</v>
      </c>
      <c r="G105" s="7">
        <v>3</v>
      </c>
      <c r="H105" s="7">
        <v>3</v>
      </c>
      <c r="I105" s="7">
        <v>4</v>
      </c>
      <c r="J105" s="7" t="s">
        <v>53</v>
      </c>
      <c r="K105" s="3">
        <v>1</v>
      </c>
      <c r="L105" s="7">
        <v>1</v>
      </c>
      <c r="M105" s="7">
        <v>1</v>
      </c>
      <c r="N105" s="7">
        <v>1</v>
      </c>
      <c r="O105" s="7">
        <v>0</v>
      </c>
      <c r="P105" s="7" t="s">
        <v>34</v>
      </c>
      <c r="Q105" s="3">
        <f>SUM(Table13[[#This Row],[January Practice Track (3 points)]:[Feb 2025 Learning Community (4 points) ]])+SUM(Table13[[#This Row],[January Office Hours (1 point)]:[eLearning Modules (.5 points per module)]])</f>
        <v>17</v>
      </c>
    </row>
    <row r="106" spans="1:17">
      <c r="A106" s="7">
        <v>361</v>
      </c>
      <c r="B106" s="8" t="s">
        <v>164</v>
      </c>
      <c r="C106" s="8" t="s">
        <v>30</v>
      </c>
      <c r="D106" s="8" t="s">
        <v>64</v>
      </c>
      <c r="E106" s="8" t="s">
        <v>44</v>
      </c>
      <c r="F106" s="7">
        <v>0</v>
      </c>
      <c r="G106" s="7">
        <v>0</v>
      </c>
      <c r="H106" s="7">
        <v>0</v>
      </c>
      <c r="I106" s="7">
        <v>0</v>
      </c>
      <c r="J106" s="7" t="s">
        <v>45</v>
      </c>
      <c r="K106" s="3">
        <v>0</v>
      </c>
      <c r="L106" s="7">
        <v>0</v>
      </c>
      <c r="M106" s="7">
        <v>0</v>
      </c>
      <c r="N106" s="7">
        <v>0</v>
      </c>
      <c r="O106" s="7">
        <v>0</v>
      </c>
      <c r="P106" s="7" t="s">
        <v>34</v>
      </c>
      <c r="Q106" s="3">
        <f>SUM(Table13[[#This Row],[January Practice Track (3 points)]:[Feb 2025 Learning Community (4 points) ]])+SUM(Table13[[#This Row],[January Office Hours (1 point)]:[eLearning Modules (.5 points per module)]])</f>
        <v>0</v>
      </c>
    </row>
    <row r="107" spans="1:17">
      <c r="A107" s="7">
        <v>363</v>
      </c>
      <c r="B107" s="8" t="s">
        <v>165</v>
      </c>
      <c r="C107" s="8" t="s">
        <v>30</v>
      </c>
      <c r="D107" s="8" t="s">
        <v>64</v>
      </c>
      <c r="E107" s="8" t="s">
        <v>48</v>
      </c>
      <c r="F107" s="7">
        <v>3</v>
      </c>
      <c r="G107" s="7">
        <v>3</v>
      </c>
      <c r="H107" s="7">
        <v>0</v>
      </c>
      <c r="I107" s="7">
        <v>0</v>
      </c>
      <c r="J107" s="7" t="s">
        <v>45</v>
      </c>
      <c r="K107" s="3">
        <v>0</v>
      </c>
      <c r="L107" s="7">
        <v>0</v>
      </c>
      <c r="M107" s="7">
        <v>0</v>
      </c>
      <c r="N107" s="7">
        <v>0</v>
      </c>
      <c r="O107" s="7">
        <v>0</v>
      </c>
      <c r="P107" s="7" t="s">
        <v>34</v>
      </c>
      <c r="Q107" s="3">
        <f>SUM(Table13[[#This Row],[January Practice Track (3 points)]:[Feb 2025 Learning Community (4 points) ]])+SUM(Table13[[#This Row],[January Office Hours (1 point)]:[eLearning Modules (.5 points per module)]])</f>
        <v>6</v>
      </c>
    </row>
    <row r="108" spans="1:17">
      <c r="A108" s="7">
        <v>367</v>
      </c>
      <c r="B108" s="8" t="s">
        <v>166</v>
      </c>
      <c r="C108" s="8" t="s">
        <v>39</v>
      </c>
      <c r="D108" s="8" t="s">
        <v>120</v>
      </c>
      <c r="E108" s="8" t="s">
        <v>72</v>
      </c>
      <c r="F108" s="7">
        <v>3</v>
      </c>
      <c r="G108" s="7">
        <v>3</v>
      </c>
      <c r="H108" s="7">
        <v>3</v>
      </c>
      <c r="I108" s="7">
        <v>4</v>
      </c>
      <c r="J108" s="7" t="s">
        <v>53</v>
      </c>
      <c r="K108" s="3">
        <v>0</v>
      </c>
      <c r="L108" s="7">
        <v>1</v>
      </c>
      <c r="M108" s="7">
        <v>1</v>
      </c>
      <c r="N108" s="7">
        <v>1</v>
      </c>
      <c r="O108" s="7">
        <v>0</v>
      </c>
      <c r="P108" s="7">
        <v>4.5</v>
      </c>
      <c r="Q108" s="3">
        <f>SUM(Table13[[#This Row],[January Practice Track (3 points)]:[Feb 2025 Learning Community (4 points) ]])+SUM(Table13[[#This Row],[January Office Hours (1 point)]:[eLearning Modules (.5 points per module)]])</f>
        <v>20.5</v>
      </c>
    </row>
    <row r="109" spans="1:17">
      <c r="A109" s="7">
        <v>375</v>
      </c>
      <c r="B109" s="8" t="s">
        <v>167</v>
      </c>
      <c r="C109" s="8" t="s">
        <v>39</v>
      </c>
      <c r="D109" s="8" t="s">
        <v>168</v>
      </c>
      <c r="E109" s="8" t="s">
        <v>72</v>
      </c>
      <c r="F109" s="7">
        <v>3</v>
      </c>
      <c r="G109" s="7">
        <v>3</v>
      </c>
      <c r="H109" s="7">
        <v>3</v>
      </c>
      <c r="I109" s="7">
        <v>4</v>
      </c>
      <c r="J109" s="7" t="s">
        <v>33</v>
      </c>
      <c r="K109" s="3">
        <v>0</v>
      </c>
      <c r="L109" s="7">
        <v>0</v>
      </c>
      <c r="M109" s="7">
        <v>0</v>
      </c>
      <c r="N109" s="7">
        <v>0</v>
      </c>
      <c r="O109" s="7">
        <v>1</v>
      </c>
      <c r="P109" s="7">
        <v>1.5</v>
      </c>
      <c r="Q109" s="3">
        <f>SUM(Table13[[#This Row],[January Practice Track (3 points)]:[Feb 2025 Learning Community (4 points) ]])+SUM(Table13[[#This Row],[January Office Hours (1 point)]:[eLearning Modules (.5 points per module)]])</f>
        <v>15.5</v>
      </c>
    </row>
    <row r="110" spans="1:17">
      <c r="A110" s="7">
        <v>379</v>
      </c>
      <c r="B110" s="8" t="s">
        <v>169</v>
      </c>
      <c r="C110" s="8" t="s">
        <v>39</v>
      </c>
      <c r="D110" s="8" t="s">
        <v>170</v>
      </c>
      <c r="E110" s="8" t="s">
        <v>72</v>
      </c>
      <c r="F110" s="7">
        <v>3</v>
      </c>
      <c r="G110" s="7">
        <v>3</v>
      </c>
      <c r="H110" s="7">
        <v>3</v>
      </c>
      <c r="I110" s="7">
        <v>4</v>
      </c>
      <c r="J110" s="7" t="s">
        <v>33</v>
      </c>
      <c r="K110" s="3">
        <v>0</v>
      </c>
      <c r="L110" s="7">
        <v>0</v>
      </c>
      <c r="M110" s="7">
        <v>0</v>
      </c>
      <c r="N110" s="7">
        <v>0</v>
      </c>
      <c r="O110" s="7">
        <v>1</v>
      </c>
      <c r="P110" s="7" t="s">
        <v>34</v>
      </c>
      <c r="Q110" s="3">
        <f>SUM(Table13[[#This Row],[January Practice Track (3 points)]:[Feb 2025 Learning Community (4 points) ]])+SUM(Table13[[#This Row],[January Office Hours (1 point)]:[eLearning Modules (.5 points per module)]])</f>
        <v>14</v>
      </c>
    </row>
    <row r="111" spans="1:17">
      <c r="A111" s="7">
        <v>382</v>
      </c>
      <c r="B111" s="8" t="s">
        <v>171</v>
      </c>
      <c r="C111" s="8" t="s">
        <v>39</v>
      </c>
      <c r="D111" s="8" t="s">
        <v>68</v>
      </c>
      <c r="E111" s="8" t="s">
        <v>72</v>
      </c>
      <c r="F111" s="7">
        <v>3</v>
      </c>
      <c r="G111" s="7">
        <v>3</v>
      </c>
      <c r="H111" s="7">
        <v>3</v>
      </c>
      <c r="I111" s="7">
        <v>4</v>
      </c>
      <c r="J111" s="7" t="s">
        <v>33</v>
      </c>
      <c r="K111" s="3">
        <v>0</v>
      </c>
      <c r="L111" s="7">
        <v>0</v>
      </c>
      <c r="M111" s="7">
        <v>1</v>
      </c>
      <c r="N111" s="7">
        <v>0</v>
      </c>
      <c r="O111" s="7">
        <v>0</v>
      </c>
      <c r="P111" s="7" t="s">
        <v>34</v>
      </c>
      <c r="Q111" s="3">
        <f>SUM(Table13[[#This Row],[January Practice Track (3 points)]:[Feb 2025 Learning Community (4 points) ]])+SUM(Table13[[#This Row],[January Office Hours (1 point)]:[eLearning Modules (.5 points per module)]])</f>
        <v>14</v>
      </c>
    </row>
    <row r="112" spans="1:17">
      <c r="A112" s="7">
        <v>384</v>
      </c>
      <c r="B112" s="8" t="s">
        <v>172</v>
      </c>
      <c r="C112" s="8" t="s">
        <v>30</v>
      </c>
      <c r="D112" s="8" t="s">
        <v>47</v>
      </c>
      <c r="E112" s="8" t="s">
        <v>32</v>
      </c>
      <c r="F112" s="7">
        <v>3</v>
      </c>
      <c r="G112" s="7">
        <v>3</v>
      </c>
      <c r="H112" s="7">
        <v>3</v>
      </c>
      <c r="I112" s="7">
        <v>4</v>
      </c>
      <c r="J112" s="7" t="s">
        <v>33</v>
      </c>
      <c r="K112" s="3">
        <v>0</v>
      </c>
      <c r="L112" s="7">
        <v>0</v>
      </c>
      <c r="M112" s="7">
        <v>0</v>
      </c>
      <c r="N112" s="7">
        <v>0</v>
      </c>
      <c r="O112" s="7">
        <v>0</v>
      </c>
      <c r="P112" s="7" t="s">
        <v>34</v>
      </c>
      <c r="Q112" s="3">
        <f>SUM(Table13[[#This Row],[January Practice Track (3 points)]:[Feb 2025 Learning Community (4 points) ]])+SUM(Table13[[#This Row],[January Office Hours (1 point)]:[eLearning Modules (.5 points per module)]])</f>
        <v>13</v>
      </c>
    </row>
    <row r="113" spans="1:17">
      <c r="A113" s="7">
        <v>386</v>
      </c>
      <c r="B113" s="8" t="s">
        <v>173</v>
      </c>
      <c r="C113" s="8" t="s">
        <v>30</v>
      </c>
      <c r="D113" s="8" t="s">
        <v>31</v>
      </c>
      <c r="E113" s="8" t="s">
        <v>32</v>
      </c>
      <c r="F113" s="7">
        <v>3</v>
      </c>
      <c r="G113" s="7">
        <v>3</v>
      </c>
      <c r="H113" s="7">
        <v>3</v>
      </c>
      <c r="I113" s="7">
        <v>4</v>
      </c>
      <c r="J113" s="7" t="s">
        <v>33</v>
      </c>
      <c r="K113" s="3">
        <v>0</v>
      </c>
      <c r="L113" s="7">
        <v>0</v>
      </c>
      <c r="M113" s="7">
        <v>1</v>
      </c>
      <c r="N113" s="7">
        <v>0</v>
      </c>
      <c r="O113" s="7">
        <v>0</v>
      </c>
      <c r="P113" s="7" t="s">
        <v>34</v>
      </c>
      <c r="Q113" s="3">
        <f>SUM(Table13[[#This Row],[January Practice Track (3 points)]:[Feb 2025 Learning Community (4 points) ]])+SUM(Table13[[#This Row],[January Office Hours (1 point)]:[eLearning Modules (.5 points per module)]])</f>
        <v>14</v>
      </c>
    </row>
    <row r="114" spans="1:17">
      <c r="A114" s="7">
        <v>392</v>
      </c>
      <c r="B114" s="8" t="s">
        <v>174</v>
      </c>
      <c r="C114" s="8" t="s">
        <v>39</v>
      </c>
      <c r="D114" s="8" t="s">
        <v>64</v>
      </c>
      <c r="E114" s="8" t="s">
        <v>86</v>
      </c>
      <c r="F114" s="7">
        <v>3</v>
      </c>
      <c r="G114" s="7">
        <v>3</v>
      </c>
      <c r="H114" s="7">
        <v>3</v>
      </c>
      <c r="I114" s="7">
        <v>4</v>
      </c>
      <c r="J114" s="7" t="s">
        <v>33</v>
      </c>
      <c r="K114" s="3">
        <v>0</v>
      </c>
      <c r="L114" s="7">
        <v>0</v>
      </c>
      <c r="M114" s="7">
        <v>0</v>
      </c>
      <c r="N114" s="7">
        <v>1</v>
      </c>
      <c r="O114" s="7">
        <v>1</v>
      </c>
      <c r="P114" s="7">
        <v>1</v>
      </c>
      <c r="Q114" s="3">
        <f>SUM(Table13[[#This Row],[January Practice Track (3 points)]:[Feb 2025 Learning Community (4 points) ]])+SUM(Table13[[#This Row],[January Office Hours (1 point)]:[eLearning Modules (.5 points per module)]])</f>
        <v>16</v>
      </c>
    </row>
    <row r="115" spans="1:17">
      <c r="A115" s="7">
        <v>393</v>
      </c>
      <c r="B115" s="8" t="s">
        <v>175</v>
      </c>
      <c r="C115" s="8" t="s">
        <v>30</v>
      </c>
      <c r="D115" s="8" t="s">
        <v>60</v>
      </c>
      <c r="E115" s="8" t="s">
        <v>36</v>
      </c>
      <c r="F115" s="7">
        <v>0</v>
      </c>
      <c r="G115" s="7">
        <v>3</v>
      </c>
      <c r="H115" s="7">
        <v>0</v>
      </c>
      <c r="I115" s="7">
        <v>4</v>
      </c>
      <c r="J115" s="7" t="s">
        <v>33</v>
      </c>
      <c r="K115" s="3">
        <v>0</v>
      </c>
      <c r="L115" s="7">
        <v>0</v>
      </c>
      <c r="M115" s="7">
        <v>1</v>
      </c>
      <c r="N115" s="7">
        <v>0</v>
      </c>
      <c r="O115" s="7">
        <v>0</v>
      </c>
      <c r="P115" s="7">
        <v>1</v>
      </c>
      <c r="Q115" s="3">
        <f>SUM(Table13[[#This Row],[January Practice Track (3 points)]:[Feb 2025 Learning Community (4 points) ]])+SUM(Table13[[#This Row],[January Office Hours (1 point)]:[eLearning Modules (.5 points per module)]])</f>
        <v>9</v>
      </c>
    </row>
    <row r="116" spans="1:17">
      <c r="A116" s="7">
        <v>403</v>
      </c>
      <c r="B116" s="8" t="s">
        <v>176</v>
      </c>
      <c r="C116" s="8" t="s">
        <v>30</v>
      </c>
      <c r="D116" s="8" t="s">
        <v>177</v>
      </c>
      <c r="E116" s="8" t="s">
        <v>32</v>
      </c>
      <c r="F116" s="7">
        <v>0</v>
      </c>
      <c r="G116" s="7">
        <v>3</v>
      </c>
      <c r="H116" s="7">
        <v>3</v>
      </c>
      <c r="I116" s="7">
        <v>0</v>
      </c>
      <c r="J116" s="7" t="s">
        <v>45</v>
      </c>
      <c r="K116" s="3">
        <v>0</v>
      </c>
      <c r="L116" s="7">
        <v>0</v>
      </c>
      <c r="M116" s="7">
        <v>0</v>
      </c>
      <c r="N116" s="7">
        <v>0</v>
      </c>
      <c r="O116" s="7">
        <v>0</v>
      </c>
      <c r="P116" s="7">
        <v>0.5</v>
      </c>
      <c r="Q116" s="3">
        <f>SUM(Table13[[#This Row],[January Practice Track (3 points)]:[Feb 2025 Learning Community (4 points) ]])+SUM(Table13[[#This Row],[January Office Hours (1 point)]:[eLearning Modules (.5 points per module)]])</f>
        <v>6.5</v>
      </c>
    </row>
    <row r="117" spans="1:17">
      <c r="A117" s="7">
        <v>405</v>
      </c>
      <c r="B117" s="8" t="s">
        <v>178</v>
      </c>
      <c r="C117" s="8" t="s">
        <v>39</v>
      </c>
      <c r="D117" s="8" t="s">
        <v>31</v>
      </c>
      <c r="E117" s="8" t="s">
        <v>79</v>
      </c>
      <c r="F117" s="7">
        <v>3</v>
      </c>
      <c r="G117" s="7">
        <v>3</v>
      </c>
      <c r="H117" s="7">
        <v>0</v>
      </c>
      <c r="I117" s="7">
        <v>0</v>
      </c>
      <c r="J117" s="7" t="s">
        <v>45</v>
      </c>
      <c r="K117" s="3">
        <v>0</v>
      </c>
      <c r="L117" s="7">
        <v>0</v>
      </c>
      <c r="M117" s="7">
        <v>0</v>
      </c>
      <c r="N117" s="7">
        <v>0</v>
      </c>
      <c r="O117" s="7">
        <v>0</v>
      </c>
      <c r="P117" s="7" t="s">
        <v>34</v>
      </c>
      <c r="Q117" s="3">
        <f>SUM(Table13[[#This Row],[January Practice Track (3 points)]:[Feb 2025 Learning Community (4 points) ]])+SUM(Table13[[#This Row],[January Office Hours (1 point)]:[eLearning Modules (.5 points per module)]])</f>
        <v>6</v>
      </c>
    </row>
    <row r="118" spans="1:17">
      <c r="A118" s="7">
        <v>406</v>
      </c>
      <c r="B118" s="8" t="s">
        <v>179</v>
      </c>
      <c r="C118" s="8" t="s">
        <v>30</v>
      </c>
      <c r="D118" s="8" t="s">
        <v>66</v>
      </c>
      <c r="E118" s="8" t="s">
        <v>36</v>
      </c>
      <c r="F118" s="7">
        <v>0</v>
      </c>
      <c r="G118" s="7">
        <v>3</v>
      </c>
      <c r="H118" s="7">
        <v>3</v>
      </c>
      <c r="I118" s="7">
        <v>4</v>
      </c>
      <c r="J118" s="7" t="s">
        <v>41</v>
      </c>
      <c r="K118" s="3">
        <v>0</v>
      </c>
      <c r="L118" s="7">
        <v>1</v>
      </c>
      <c r="M118" s="7">
        <v>1</v>
      </c>
      <c r="N118" s="7">
        <v>0</v>
      </c>
      <c r="O118" s="7">
        <v>0</v>
      </c>
      <c r="P118" s="7">
        <v>0.5</v>
      </c>
      <c r="Q118" s="3">
        <f>SUM(Table13[[#This Row],[January Practice Track (3 points)]:[Feb 2025 Learning Community (4 points) ]])+SUM(Table13[[#This Row],[January Office Hours (1 point)]:[eLearning Modules (.5 points per module)]])</f>
        <v>12.5</v>
      </c>
    </row>
    <row r="119" spans="1:17">
      <c r="A119" s="7">
        <v>411</v>
      </c>
      <c r="B119" s="8" t="s">
        <v>180</v>
      </c>
      <c r="C119" s="8" t="s">
        <v>39</v>
      </c>
      <c r="D119" s="8" t="s">
        <v>71</v>
      </c>
      <c r="E119" s="8" t="s">
        <v>86</v>
      </c>
      <c r="F119" s="7">
        <v>3</v>
      </c>
      <c r="G119" s="7">
        <v>0</v>
      </c>
      <c r="H119" s="7">
        <v>0</v>
      </c>
      <c r="I119" s="7">
        <v>0</v>
      </c>
      <c r="J119" s="7" t="s">
        <v>45</v>
      </c>
      <c r="K119" s="3">
        <v>0</v>
      </c>
      <c r="L119" s="7">
        <v>0</v>
      </c>
      <c r="M119" s="7">
        <v>0</v>
      </c>
      <c r="N119" s="7">
        <v>0</v>
      </c>
      <c r="O119" s="7">
        <v>0</v>
      </c>
      <c r="P119" s="7" t="s">
        <v>34</v>
      </c>
      <c r="Q119" s="3">
        <f>SUM(Table13[[#This Row],[January Practice Track (3 points)]:[Feb 2025 Learning Community (4 points) ]])+SUM(Table13[[#This Row],[January Office Hours (1 point)]:[eLearning Modules (.5 points per module)]])</f>
        <v>3</v>
      </c>
    </row>
    <row r="120" spans="1:17">
      <c r="A120" s="7">
        <v>414</v>
      </c>
      <c r="B120" s="8" t="s">
        <v>181</v>
      </c>
      <c r="C120" s="8" t="s">
        <v>30</v>
      </c>
      <c r="D120" s="8" t="s">
        <v>64</v>
      </c>
      <c r="E120" s="8" t="s">
        <v>44</v>
      </c>
      <c r="F120" s="7">
        <v>0</v>
      </c>
      <c r="G120" s="7">
        <v>0</v>
      </c>
      <c r="H120" s="7">
        <v>0</v>
      </c>
      <c r="I120" s="7">
        <v>0</v>
      </c>
      <c r="J120" s="7" t="s">
        <v>45</v>
      </c>
      <c r="K120" s="3">
        <v>0</v>
      </c>
      <c r="L120" s="7">
        <v>0</v>
      </c>
      <c r="M120" s="7">
        <v>0</v>
      </c>
      <c r="N120" s="7">
        <v>0</v>
      </c>
      <c r="O120" s="7">
        <v>0</v>
      </c>
      <c r="P120" s="7" t="s">
        <v>34</v>
      </c>
      <c r="Q120" s="3">
        <f>SUM(Table13[[#This Row],[January Practice Track (3 points)]:[Feb 2025 Learning Community (4 points) ]])+SUM(Table13[[#This Row],[January Office Hours (1 point)]:[eLearning Modules (.5 points per module)]])</f>
        <v>0</v>
      </c>
    </row>
    <row r="121" spans="1:17">
      <c r="A121" s="7">
        <v>416</v>
      </c>
      <c r="B121" s="8" t="s">
        <v>182</v>
      </c>
      <c r="C121" s="8" t="s">
        <v>70</v>
      </c>
      <c r="D121" s="8" t="s">
        <v>71</v>
      </c>
      <c r="E121" s="8" t="s">
        <v>79</v>
      </c>
      <c r="F121" s="7">
        <v>3</v>
      </c>
      <c r="G121" s="7">
        <v>0</v>
      </c>
      <c r="H121" s="7">
        <v>0</v>
      </c>
      <c r="I121" s="7">
        <v>4</v>
      </c>
      <c r="J121" s="7" t="s">
        <v>33</v>
      </c>
      <c r="K121" s="3">
        <v>0</v>
      </c>
      <c r="L121" s="7">
        <v>1</v>
      </c>
      <c r="M121" s="7">
        <v>0</v>
      </c>
      <c r="N121" s="7">
        <v>1</v>
      </c>
      <c r="O121" s="7">
        <v>0</v>
      </c>
      <c r="P121" s="7" t="s">
        <v>34</v>
      </c>
      <c r="Q121" s="3">
        <f>SUM(Table13[[#This Row],[January Practice Track (3 points)]:[Feb 2025 Learning Community (4 points) ]])+SUM(Table13[[#This Row],[January Office Hours (1 point)]:[eLearning Modules (.5 points per module)]])</f>
        <v>9</v>
      </c>
    </row>
    <row r="122" spans="1:17">
      <c r="A122" s="7">
        <v>417</v>
      </c>
      <c r="B122" s="8" t="s">
        <v>183</v>
      </c>
      <c r="C122" s="8" t="s">
        <v>30</v>
      </c>
      <c r="D122" s="8" t="s">
        <v>64</v>
      </c>
      <c r="E122" s="8" t="s">
        <v>36</v>
      </c>
      <c r="F122" s="7">
        <v>0</v>
      </c>
      <c r="G122" s="7">
        <v>0</v>
      </c>
      <c r="H122" s="7">
        <v>0</v>
      </c>
      <c r="I122" s="7">
        <v>0</v>
      </c>
      <c r="J122" s="7" t="s">
        <v>45</v>
      </c>
      <c r="K122" s="3">
        <v>0</v>
      </c>
      <c r="L122" s="7">
        <v>0</v>
      </c>
      <c r="M122" s="7">
        <v>1</v>
      </c>
      <c r="N122" s="7">
        <v>0</v>
      </c>
      <c r="O122" s="7">
        <v>0</v>
      </c>
      <c r="P122" s="7" t="s">
        <v>34</v>
      </c>
      <c r="Q122" s="3">
        <f>SUM(Table13[[#This Row],[January Practice Track (3 points)]:[Feb 2025 Learning Community (4 points) ]])+SUM(Table13[[#This Row],[January Office Hours (1 point)]:[eLearning Modules (.5 points per module)]])</f>
        <v>1</v>
      </c>
    </row>
    <row r="123" spans="1:17">
      <c r="A123" s="7">
        <v>425</v>
      </c>
      <c r="B123" s="8" t="s">
        <v>184</v>
      </c>
      <c r="C123" s="8" t="s">
        <v>39</v>
      </c>
      <c r="D123" s="8" t="s">
        <v>47</v>
      </c>
      <c r="E123" s="8" t="s">
        <v>57</v>
      </c>
      <c r="F123" s="7">
        <v>3</v>
      </c>
      <c r="G123" s="7">
        <v>0</v>
      </c>
      <c r="H123" s="7">
        <v>3</v>
      </c>
      <c r="I123" s="7">
        <v>0</v>
      </c>
      <c r="J123" s="7" t="s">
        <v>45</v>
      </c>
      <c r="K123" s="3">
        <v>0</v>
      </c>
      <c r="L123" s="7">
        <v>0</v>
      </c>
      <c r="M123" s="7">
        <v>0</v>
      </c>
      <c r="N123" s="7">
        <v>0</v>
      </c>
      <c r="O123" s="7">
        <v>0</v>
      </c>
      <c r="P123" s="7">
        <v>1</v>
      </c>
      <c r="Q123" s="3">
        <f>SUM(Table13[[#This Row],[January Practice Track (3 points)]:[Feb 2025 Learning Community (4 points) ]])+SUM(Table13[[#This Row],[January Office Hours (1 point)]:[eLearning Modules (.5 points per module)]])</f>
        <v>7</v>
      </c>
    </row>
    <row r="124" spans="1:17">
      <c r="A124" s="7">
        <v>426</v>
      </c>
      <c r="B124" s="8" t="s">
        <v>185</v>
      </c>
      <c r="C124" s="8" t="s">
        <v>30</v>
      </c>
      <c r="D124" s="8" t="s">
        <v>47</v>
      </c>
      <c r="E124" s="8" t="s">
        <v>44</v>
      </c>
      <c r="F124" s="7">
        <v>3</v>
      </c>
      <c r="G124" s="7">
        <v>0</v>
      </c>
      <c r="H124" s="7">
        <v>0</v>
      </c>
      <c r="I124" s="7">
        <v>4</v>
      </c>
      <c r="J124" s="7" t="s">
        <v>41</v>
      </c>
      <c r="K124" s="3">
        <v>1</v>
      </c>
      <c r="L124" s="7">
        <v>0</v>
      </c>
      <c r="M124" s="7">
        <v>0</v>
      </c>
      <c r="N124" s="7">
        <v>0</v>
      </c>
      <c r="O124" s="7">
        <v>0</v>
      </c>
      <c r="P124" s="7" t="s">
        <v>34</v>
      </c>
      <c r="Q124" s="3">
        <f>SUM(Table13[[#This Row],[January Practice Track (3 points)]:[Feb 2025 Learning Community (4 points) ]])+SUM(Table13[[#This Row],[January Office Hours (1 point)]:[eLearning Modules (.5 points per module)]])</f>
        <v>8</v>
      </c>
    </row>
    <row r="125" spans="1:17">
      <c r="A125" s="7">
        <v>428</v>
      </c>
      <c r="B125" s="8" t="s">
        <v>186</v>
      </c>
      <c r="C125" s="8" t="s">
        <v>30</v>
      </c>
      <c r="D125" s="8" t="s">
        <v>64</v>
      </c>
      <c r="E125" s="8" t="s">
        <v>44</v>
      </c>
      <c r="F125" s="7">
        <v>0</v>
      </c>
      <c r="G125" s="7">
        <v>0</v>
      </c>
      <c r="H125" s="7">
        <v>0</v>
      </c>
      <c r="I125" s="7">
        <v>0</v>
      </c>
      <c r="J125" s="7" t="s">
        <v>45</v>
      </c>
      <c r="K125" s="3">
        <v>0</v>
      </c>
      <c r="L125" s="7">
        <v>0</v>
      </c>
      <c r="M125" s="7">
        <v>0</v>
      </c>
      <c r="N125" s="7">
        <v>0</v>
      </c>
      <c r="O125" s="7">
        <v>0</v>
      </c>
      <c r="P125" s="7" t="s">
        <v>34</v>
      </c>
      <c r="Q125" s="3">
        <f>SUM(Table13[[#This Row],[January Practice Track (3 points)]:[Feb 2025 Learning Community (4 points) ]])+SUM(Table13[[#This Row],[January Office Hours (1 point)]:[eLearning Modules (.5 points per module)]])</f>
        <v>0</v>
      </c>
    </row>
    <row r="126" spans="1:17">
      <c r="A126" s="7">
        <v>429</v>
      </c>
      <c r="B126" s="8" t="s">
        <v>187</v>
      </c>
      <c r="C126" s="8" t="s">
        <v>30</v>
      </c>
      <c r="D126" s="8" t="s">
        <v>66</v>
      </c>
      <c r="E126" s="8" t="s">
        <v>32</v>
      </c>
      <c r="F126" s="7">
        <v>3</v>
      </c>
      <c r="G126" s="7">
        <v>3</v>
      </c>
      <c r="H126" s="7">
        <v>3</v>
      </c>
      <c r="I126" s="7">
        <v>4</v>
      </c>
      <c r="J126" s="7" t="s">
        <v>53</v>
      </c>
      <c r="K126" s="3">
        <v>0</v>
      </c>
      <c r="L126" s="7">
        <v>0</v>
      </c>
      <c r="M126" s="7">
        <v>1</v>
      </c>
      <c r="N126" s="7">
        <v>1</v>
      </c>
      <c r="O126" s="7">
        <v>0</v>
      </c>
      <c r="P126" s="7">
        <v>3.5</v>
      </c>
      <c r="Q126" s="3">
        <f>SUM(Table13[[#This Row],[January Practice Track (3 points)]:[Feb 2025 Learning Community (4 points) ]])+SUM(Table13[[#This Row],[January Office Hours (1 point)]:[eLearning Modules (.5 points per module)]])</f>
        <v>18.5</v>
      </c>
    </row>
    <row r="127" spans="1:17">
      <c r="A127" s="7">
        <v>432</v>
      </c>
      <c r="B127" s="8" t="s">
        <v>188</v>
      </c>
      <c r="C127" s="8" t="s">
        <v>30</v>
      </c>
      <c r="D127" s="8" t="s">
        <v>64</v>
      </c>
      <c r="E127" s="8" t="s">
        <v>48</v>
      </c>
      <c r="F127" s="7">
        <v>0</v>
      </c>
      <c r="G127" s="7">
        <v>3</v>
      </c>
      <c r="H127" s="7">
        <v>0</v>
      </c>
      <c r="I127" s="7">
        <v>0</v>
      </c>
      <c r="J127" s="7" t="s">
        <v>45</v>
      </c>
      <c r="K127" s="3">
        <v>0</v>
      </c>
      <c r="L127" s="7">
        <v>0</v>
      </c>
      <c r="M127" s="7">
        <v>0</v>
      </c>
      <c r="N127" s="7">
        <v>1</v>
      </c>
      <c r="O127" s="7">
        <v>1</v>
      </c>
      <c r="P127" s="7">
        <v>3.5</v>
      </c>
      <c r="Q127" s="3">
        <f>SUM(Table13[[#This Row],[January Practice Track (3 points)]:[Feb 2025 Learning Community (4 points) ]])+SUM(Table13[[#This Row],[January Office Hours (1 point)]:[eLearning Modules (.5 points per module)]])</f>
        <v>8.5</v>
      </c>
    </row>
    <row r="128" spans="1:17">
      <c r="A128" s="7">
        <v>433</v>
      </c>
      <c r="B128" s="8" t="s">
        <v>189</v>
      </c>
      <c r="C128" s="8" t="s">
        <v>30</v>
      </c>
      <c r="D128" s="8" t="s">
        <v>64</v>
      </c>
      <c r="E128" s="8" t="s">
        <v>44</v>
      </c>
      <c r="F128" s="7">
        <v>3</v>
      </c>
      <c r="G128" s="7">
        <v>3</v>
      </c>
      <c r="H128" s="7">
        <v>3</v>
      </c>
      <c r="I128" s="7">
        <v>4</v>
      </c>
      <c r="J128" s="7" t="s">
        <v>33</v>
      </c>
      <c r="K128" s="3">
        <v>0</v>
      </c>
      <c r="L128" s="7">
        <v>0</v>
      </c>
      <c r="M128" s="7">
        <v>1</v>
      </c>
      <c r="N128" s="7">
        <v>0</v>
      </c>
      <c r="O128" s="7">
        <v>0</v>
      </c>
      <c r="P128" s="7" t="s">
        <v>34</v>
      </c>
      <c r="Q128" s="3">
        <f>SUM(Table13[[#This Row],[January Practice Track (3 points)]:[Feb 2025 Learning Community (4 points) ]])+SUM(Table13[[#This Row],[January Office Hours (1 point)]:[eLearning Modules (.5 points per module)]])</f>
        <v>14</v>
      </c>
    </row>
    <row r="129" spans="1:17">
      <c r="A129" s="7">
        <v>434</v>
      </c>
      <c r="B129" s="8" t="s">
        <v>190</v>
      </c>
      <c r="C129" s="8" t="s">
        <v>39</v>
      </c>
      <c r="D129" s="8" t="s">
        <v>31</v>
      </c>
      <c r="E129" s="8" t="s">
        <v>40</v>
      </c>
      <c r="F129" s="7">
        <v>3</v>
      </c>
      <c r="G129" s="7">
        <v>3</v>
      </c>
      <c r="H129" s="7">
        <v>3</v>
      </c>
      <c r="I129" s="7">
        <v>4</v>
      </c>
      <c r="J129" s="7" t="s">
        <v>41</v>
      </c>
      <c r="K129" s="3">
        <v>0</v>
      </c>
      <c r="L129" s="7">
        <v>1</v>
      </c>
      <c r="M129" s="7">
        <v>1</v>
      </c>
      <c r="N129" s="7">
        <v>1</v>
      </c>
      <c r="O129" s="7">
        <v>0</v>
      </c>
      <c r="P129" s="7">
        <v>0.5</v>
      </c>
      <c r="Q129" s="3">
        <f>SUM(Table13[[#This Row],[January Practice Track (3 points)]:[Feb 2025 Learning Community (4 points) ]])+SUM(Table13[[#This Row],[January Office Hours (1 point)]:[eLearning Modules (.5 points per module)]])</f>
        <v>16.5</v>
      </c>
    </row>
    <row r="130" spans="1:17">
      <c r="A130" s="7">
        <v>439</v>
      </c>
      <c r="B130" s="8" t="s">
        <v>191</v>
      </c>
      <c r="C130" s="8" t="s">
        <v>30</v>
      </c>
      <c r="D130" s="8" t="s">
        <v>64</v>
      </c>
      <c r="E130" s="8" t="s">
        <v>48</v>
      </c>
      <c r="F130" s="7">
        <v>3</v>
      </c>
      <c r="G130" s="7">
        <v>0</v>
      </c>
      <c r="H130" s="7">
        <v>3</v>
      </c>
      <c r="I130" s="7">
        <v>4</v>
      </c>
      <c r="J130" s="7" t="s">
        <v>33</v>
      </c>
      <c r="K130" s="3">
        <v>0</v>
      </c>
      <c r="L130" s="7">
        <v>0</v>
      </c>
      <c r="M130" s="7">
        <v>1</v>
      </c>
      <c r="N130" s="7">
        <v>0</v>
      </c>
      <c r="O130" s="7">
        <v>0</v>
      </c>
      <c r="P130" s="7">
        <v>4.5</v>
      </c>
      <c r="Q130" s="3">
        <f>SUM(Table13[[#This Row],[January Practice Track (3 points)]:[Feb 2025 Learning Community (4 points) ]])+SUM(Table13[[#This Row],[January Office Hours (1 point)]:[eLearning Modules (.5 points per module)]])</f>
        <v>15.5</v>
      </c>
    </row>
    <row r="131" spans="1:17">
      <c r="A131" s="7">
        <v>442</v>
      </c>
      <c r="B131" s="8" t="s">
        <v>192</v>
      </c>
      <c r="C131" s="8" t="s">
        <v>30</v>
      </c>
      <c r="D131" s="8" t="s">
        <v>47</v>
      </c>
      <c r="E131" s="8" t="s">
        <v>36</v>
      </c>
      <c r="F131" s="7">
        <v>3</v>
      </c>
      <c r="G131" s="7">
        <v>3</v>
      </c>
      <c r="H131" s="7">
        <v>0</v>
      </c>
      <c r="I131" s="7">
        <v>4</v>
      </c>
      <c r="J131" s="7" t="s">
        <v>33</v>
      </c>
      <c r="K131" s="3">
        <v>0</v>
      </c>
      <c r="L131" s="7">
        <v>0</v>
      </c>
      <c r="M131" s="7">
        <v>0</v>
      </c>
      <c r="N131" s="7">
        <v>0</v>
      </c>
      <c r="O131" s="7">
        <v>0</v>
      </c>
      <c r="P131" s="7" t="s">
        <v>34</v>
      </c>
      <c r="Q131" s="3">
        <f>SUM(Table13[[#This Row],[January Practice Track (3 points)]:[Feb 2025 Learning Community (4 points) ]])+SUM(Table13[[#This Row],[January Office Hours (1 point)]:[eLearning Modules (.5 points per module)]])</f>
        <v>10</v>
      </c>
    </row>
    <row r="132" spans="1:17">
      <c r="A132" s="7">
        <v>443</v>
      </c>
      <c r="B132" s="8" t="s">
        <v>193</v>
      </c>
      <c r="C132" s="8" t="s">
        <v>30</v>
      </c>
      <c r="D132" s="8" t="s">
        <v>64</v>
      </c>
      <c r="E132" s="8" t="s">
        <v>32</v>
      </c>
      <c r="F132" s="7">
        <v>0</v>
      </c>
      <c r="G132" s="7">
        <v>0</v>
      </c>
      <c r="H132" s="7">
        <v>0</v>
      </c>
      <c r="I132" s="7">
        <v>4</v>
      </c>
      <c r="J132" s="7" t="s">
        <v>33</v>
      </c>
      <c r="K132" s="3">
        <v>0</v>
      </c>
      <c r="L132" s="7">
        <v>0</v>
      </c>
      <c r="M132" s="7">
        <v>0</v>
      </c>
      <c r="N132" s="7">
        <v>1</v>
      </c>
      <c r="O132" s="7">
        <v>0</v>
      </c>
      <c r="P132" s="7" t="s">
        <v>34</v>
      </c>
      <c r="Q132" s="3">
        <f>SUM(Table13[[#This Row],[January Practice Track (3 points)]:[Feb 2025 Learning Community (4 points) ]])+SUM(Table13[[#This Row],[January Office Hours (1 point)]:[eLearning Modules (.5 points per module)]])</f>
        <v>5</v>
      </c>
    </row>
    <row r="133" spans="1:17">
      <c r="A133" s="7">
        <v>444</v>
      </c>
      <c r="B133" s="8" t="s">
        <v>194</v>
      </c>
      <c r="C133" s="8" t="s">
        <v>30</v>
      </c>
      <c r="D133" s="8" t="s">
        <v>66</v>
      </c>
      <c r="E133" s="8" t="s">
        <v>36</v>
      </c>
      <c r="F133" s="7">
        <v>0</v>
      </c>
      <c r="G133" s="7">
        <v>0</v>
      </c>
      <c r="H133" s="7">
        <v>0</v>
      </c>
      <c r="I133" s="7">
        <v>4</v>
      </c>
      <c r="J133" s="7" t="s">
        <v>33</v>
      </c>
      <c r="K133" s="3">
        <v>0</v>
      </c>
      <c r="L133" s="7">
        <v>0</v>
      </c>
      <c r="M133" s="7">
        <v>0</v>
      </c>
      <c r="N133" s="7">
        <v>0</v>
      </c>
      <c r="O133" s="7">
        <v>0</v>
      </c>
      <c r="P133" s="7" t="s">
        <v>34</v>
      </c>
      <c r="Q133" s="3">
        <f>SUM(Table13[[#This Row],[January Practice Track (3 points)]:[Feb 2025 Learning Community (4 points) ]])+SUM(Table13[[#This Row],[January Office Hours (1 point)]:[eLearning Modules (.5 points per module)]])</f>
        <v>4</v>
      </c>
    </row>
    <row r="134" spans="1:17">
      <c r="A134" s="7">
        <v>445</v>
      </c>
      <c r="B134" s="8" t="s">
        <v>195</v>
      </c>
      <c r="C134" s="8" t="s">
        <v>30</v>
      </c>
      <c r="D134" s="8" t="s">
        <v>47</v>
      </c>
      <c r="E134" s="8" t="s">
        <v>36</v>
      </c>
      <c r="F134" s="7">
        <v>0</v>
      </c>
      <c r="G134" s="7">
        <v>0</v>
      </c>
      <c r="H134" s="7">
        <v>0</v>
      </c>
      <c r="I134" s="7">
        <v>4</v>
      </c>
      <c r="J134" s="7" t="s">
        <v>33</v>
      </c>
      <c r="K134" s="3">
        <v>1</v>
      </c>
      <c r="L134" s="7">
        <v>0</v>
      </c>
      <c r="M134" s="7">
        <v>0</v>
      </c>
      <c r="N134" s="7">
        <v>1</v>
      </c>
      <c r="O134" s="7">
        <v>0</v>
      </c>
      <c r="P134" s="7" t="s">
        <v>34</v>
      </c>
      <c r="Q134" s="3">
        <f>SUM(Table13[[#This Row],[January Practice Track (3 points)]:[Feb 2025 Learning Community (4 points) ]])+SUM(Table13[[#This Row],[January Office Hours (1 point)]:[eLearning Modules (.5 points per module)]])</f>
        <v>6</v>
      </c>
    </row>
    <row r="135" spans="1:17">
      <c r="A135" s="7">
        <v>449</v>
      </c>
      <c r="B135" s="8" t="s">
        <v>196</v>
      </c>
      <c r="C135" s="8" t="s">
        <v>30</v>
      </c>
      <c r="D135" s="8" t="s">
        <v>68</v>
      </c>
      <c r="E135" s="8" t="s">
        <v>44</v>
      </c>
      <c r="F135" s="7">
        <v>0</v>
      </c>
      <c r="G135" s="7">
        <v>0</v>
      </c>
      <c r="H135" s="7">
        <v>0</v>
      </c>
      <c r="I135" s="7">
        <v>4</v>
      </c>
      <c r="J135" s="7" t="s">
        <v>41</v>
      </c>
      <c r="K135" s="3">
        <v>0</v>
      </c>
      <c r="L135" s="7">
        <v>0</v>
      </c>
      <c r="M135" s="7">
        <v>0</v>
      </c>
      <c r="N135" s="7">
        <v>0</v>
      </c>
      <c r="O135" s="7">
        <v>0</v>
      </c>
      <c r="P135" s="7" t="s">
        <v>34</v>
      </c>
      <c r="Q135" s="3">
        <f>SUM(Table13[[#This Row],[January Practice Track (3 points)]:[Feb 2025 Learning Community (4 points) ]])+SUM(Table13[[#This Row],[January Office Hours (1 point)]:[eLearning Modules (.5 points per module)]])</f>
        <v>4</v>
      </c>
    </row>
    <row r="136" spans="1:17">
      <c r="A136" s="7">
        <v>451</v>
      </c>
      <c r="B136" s="8" t="s">
        <v>197</v>
      </c>
      <c r="C136" s="8" t="s">
        <v>30</v>
      </c>
      <c r="D136" s="8" t="s">
        <v>66</v>
      </c>
      <c r="E136" s="8" t="s">
        <v>44</v>
      </c>
      <c r="F136" s="7">
        <v>3</v>
      </c>
      <c r="G136" s="7">
        <v>3</v>
      </c>
      <c r="H136" s="7">
        <v>3</v>
      </c>
      <c r="I136" s="7">
        <v>4</v>
      </c>
      <c r="J136" s="7" t="s">
        <v>33</v>
      </c>
      <c r="K136" s="3">
        <v>1</v>
      </c>
      <c r="L136" s="7">
        <v>0</v>
      </c>
      <c r="M136" s="7">
        <v>0</v>
      </c>
      <c r="N136" s="7">
        <v>0</v>
      </c>
      <c r="O136" s="7">
        <v>0</v>
      </c>
      <c r="P136" s="7" t="s">
        <v>34</v>
      </c>
      <c r="Q136" s="3">
        <f>SUM(Table13[[#This Row],[January Practice Track (3 points)]:[Feb 2025 Learning Community (4 points) ]])+SUM(Table13[[#This Row],[January Office Hours (1 point)]:[eLearning Modules (.5 points per module)]])</f>
        <v>14</v>
      </c>
    </row>
    <row r="137" spans="1:17">
      <c r="A137" s="7">
        <v>459</v>
      </c>
      <c r="B137" s="8" t="s">
        <v>198</v>
      </c>
      <c r="C137" s="8" t="s">
        <v>39</v>
      </c>
      <c r="D137" s="8" t="s">
        <v>177</v>
      </c>
      <c r="E137" s="8" t="s">
        <v>57</v>
      </c>
      <c r="F137" s="7">
        <v>3</v>
      </c>
      <c r="G137" s="7">
        <v>3</v>
      </c>
      <c r="H137" s="7">
        <v>3</v>
      </c>
      <c r="I137" s="7">
        <v>4</v>
      </c>
      <c r="J137" s="7" t="s">
        <v>41</v>
      </c>
      <c r="K137" s="3">
        <v>0</v>
      </c>
      <c r="L137" s="7">
        <v>0</v>
      </c>
      <c r="M137" s="7">
        <v>1</v>
      </c>
      <c r="N137" s="7">
        <v>0</v>
      </c>
      <c r="O137" s="7">
        <v>1</v>
      </c>
      <c r="P137" s="7">
        <v>1</v>
      </c>
      <c r="Q137" s="3">
        <f>SUM(Table13[[#This Row],[January Practice Track (3 points)]:[Feb 2025 Learning Community (4 points) ]])+SUM(Table13[[#This Row],[January Office Hours (1 point)]:[eLearning Modules (.5 points per module)]])</f>
        <v>16</v>
      </c>
    </row>
    <row r="138" spans="1:17">
      <c r="A138" s="7">
        <v>461</v>
      </c>
      <c r="B138" s="8" t="s">
        <v>199</v>
      </c>
      <c r="C138" s="8" t="s">
        <v>39</v>
      </c>
      <c r="D138" s="8" t="s">
        <v>60</v>
      </c>
      <c r="E138" s="8" t="s">
        <v>86</v>
      </c>
      <c r="F138" s="7">
        <v>0</v>
      </c>
      <c r="G138" s="7">
        <v>0</v>
      </c>
      <c r="H138" s="7">
        <v>0</v>
      </c>
      <c r="I138" s="7">
        <v>0</v>
      </c>
      <c r="J138" s="7" t="s">
        <v>45</v>
      </c>
      <c r="K138" s="3">
        <v>0</v>
      </c>
      <c r="L138" s="7">
        <v>0</v>
      </c>
      <c r="M138" s="7">
        <v>0</v>
      </c>
      <c r="N138" s="7">
        <v>0</v>
      </c>
      <c r="O138" s="7">
        <v>0</v>
      </c>
      <c r="P138" s="7" t="s">
        <v>34</v>
      </c>
      <c r="Q138" s="3">
        <f>SUM(Table13[[#This Row],[January Practice Track (3 points)]:[Feb 2025 Learning Community (4 points) ]])+SUM(Table13[[#This Row],[January Office Hours (1 point)]:[eLearning Modules (.5 points per module)]])</f>
        <v>0</v>
      </c>
    </row>
    <row r="139" spans="1:17">
      <c r="A139" s="7">
        <v>464</v>
      </c>
      <c r="B139" s="8" t="s">
        <v>200</v>
      </c>
      <c r="C139" s="8" t="s">
        <v>39</v>
      </c>
      <c r="D139" s="8" t="s">
        <v>60</v>
      </c>
      <c r="E139" s="8" t="s">
        <v>86</v>
      </c>
      <c r="F139" s="7">
        <v>3</v>
      </c>
      <c r="G139" s="7">
        <v>3</v>
      </c>
      <c r="H139" s="7">
        <v>3</v>
      </c>
      <c r="I139" s="7">
        <v>4</v>
      </c>
      <c r="J139" s="7" t="s">
        <v>33</v>
      </c>
      <c r="K139" s="3">
        <v>1</v>
      </c>
      <c r="L139" s="7">
        <v>1</v>
      </c>
      <c r="M139" s="7">
        <v>1</v>
      </c>
      <c r="N139" s="7">
        <v>1</v>
      </c>
      <c r="O139" s="7">
        <v>1</v>
      </c>
      <c r="P139" s="7">
        <v>2.5</v>
      </c>
      <c r="Q139" s="3">
        <f>SUM(Table13[[#This Row],[January Practice Track (3 points)]:[Feb 2025 Learning Community (4 points) ]])+SUM(Table13[[#This Row],[January Office Hours (1 point)]:[eLearning Modules (.5 points per module)]])</f>
        <v>20.5</v>
      </c>
    </row>
    <row r="140" spans="1:17">
      <c r="A140" s="7">
        <v>468</v>
      </c>
      <c r="B140" s="8" t="s">
        <v>201</v>
      </c>
      <c r="C140" s="8" t="s">
        <v>30</v>
      </c>
      <c r="D140" s="8" t="s">
        <v>31</v>
      </c>
      <c r="E140" s="8" t="s">
        <v>32</v>
      </c>
      <c r="F140" s="7">
        <v>0</v>
      </c>
      <c r="G140" s="7">
        <v>0</v>
      </c>
      <c r="H140" s="7">
        <v>0</v>
      </c>
      <c r="I140" s="7">
        <v>0</v>
      </c>
      <c r="J140" s="7" t="s">
        <v>45</v>
      </c>
      <c r="K140" s="3">
        <v>0</v>
      </c>
      <c r="L140" s="7">
        <v>1</v>
      </c>
      <c r="M140" s="7">
        <v>0</v>
      </c>
      <c r="N140" s="7">
        <v>1</v>
      </c>
      <c r="O140" s="7">
        <v>0</v>
      </c>
      <c r="P140" s="7" t="s">
        <v>34</v>
      </c>
      <c r="Q140" s="3">
        <f>SUM(Table13[[#This Row],[January Practice Track (3 points)]:[Feb 2025 Learning Community (4 points) ]])+SUM(Table13[[#This Row],[January Office Hours (1 point)]:[eLearning Modules (.5 points per module)]])</f>
        <v>2</v>
      </c>
    </row>
    <row r="141" spans="1:17">
      <c r="A141" s="7">
        <v>469</v>
      </c>
      <c r="B141" s="8" t="s">
        <v>202</v>
      </c>
      <c r="C141" s="8" t="s">
        <v>70</v>
      </c>
      <c r="D141" s="8" t="s">
        <v>71</v>
      </c>
      <c r="E141" t="s">
        <v>45</v>
      </c>
      <c r="F141" s="7">
        <v>3</v>
      </c>
      <c r="G141" s="7">
        <v>3</v>
      </c>
      <c r="H141" s="7">
        <v>0</v>
      </c>
      <c r="I141" s="7">
        <v>4</v>
      </c>
      <c r="J141" s="7" t="s">
        <v>33</v>
      </c>
      <c r="K141" s="3">
        <v>0</v>
      </c>
      <c r="L141" s="7">
        <v>1</v>
      </c>
      <c r="M141" s="7">
        <v>0</v>
      </c>
      <c r="N141" s="7">
        <v>0</v>
      </c>
      <c r="O141" s="7">
        <v>0</v>
      </c>
      <c r="P141" s="7">
        <v>0.5</v>
      </c>
      <c r="Q141" s="3">
        <f>SUM(Table13[[#This Row],[January Practice Track (3 points)]:[Feb 2025 Learning Community (4 points) ]])+SUM(Table13[[#This Row],[January Office Hours (1 point)]:[eLearning Modules (.5 points per module)]])</f>
        <v>11.5</v>
      </c>
    </row>
    <row r="142" spans="1:17">
      <c r="A142" s="7">
        <v>472</v>
      </c>
      <c r="B142" s="8" t="s">
        <v>203</v>
      </c>
      <c r="C142" s="8" t="s">
        <v>30</v>
      </c>
      <c r="D142" s="8" t="s">
        <v>31</v>
      </c>
      <c r="E142" s="8" t="s">
        <v>32</v>
      </c>
      <c r="F142" s="7">
        <v>3</v>
      </c>
      <c r="G142" s="7">
        <v>0</v>
      </c>
      <c r="H142" s="7">
        <v>3</v>
      </c>
      <c r="I142" s="7">
        <v>4</v>
      </c>
      <c r="J142" s="7" t="s">
        <v>53</v>
      </c>
      <c r="K142" s="3">
        <v>0</v>
      </c>
      <c r="L142" s="7">
        <v>0</v>
      </c>
      <c r="M142" s="7">
        <v>0</v>
      </c>
      <c r="N142" s="7">
        <v>0</v>
      </c>
      <c r="O142" s="7">
        <v>0</v>
      </c>
      <c r="P142" s="7" t="s">
        <v>34</v>
      </c>
      <c r="Q142" s="3">
        <f>SUM(Table13[[#This Row],[January Practice Track (3 points)]:[Feb 2025 Learning Community (4 points) ]])+SUM(Table13[[#This Row],[January Office Hours (1 point)]:[eLearning Modules (.5 points per module)]])</f>
        <v>10</v>
      </c>
    </row>
    <row r="143" spans="1:17">
      <c r="A143" s="7">
        <v>481</v>
      </c>
      <c r="B143" s="8" t="s">
        <v>204</v>
      </c>
      <c r="C143" s="8" t="s">
        <v>70</v>
      </c>
      <c r="D143" s="8" t="s">
        <v>71</v>
      </c>
      <c r="E143" s="8" t="s">
        <v>86</v>
      </c>
      <c r="F143" s="7">
        <v>3</v>
      </c>
      <c r="G143" s="7">
        <v>3</v>
      </c>
      <c r="H143" s="7">
        <v>3</v>
      </c>
      <c r="I143" s="7">
        <v>4</v>
      </c>
      <c r="J143" s="7" t="s">
        <v>41</v>
      </c>
      <c r="K143" s="3">
        <v>1</v>
      </c>
      <c r="L143" s="7">
        <v>0</v>
      </c>
      <c r="M143" s="7">
        <v>1</v>
      </c>
      <c r="N143" s="7">
        <v>0</v>
      </c>
      <c r="O143" s="7">
        <v>0</v>
      </c>
      <c r="P143" s="7">
        <v>1</v>
      </c>
      <c r="Q143" s="3">
        <f>SUM(Table13[[#This Row],[January Practice Track (3 points)]:[Feb 2025 Learning Community (4 points) ]])+SUM(Table13[[#This Row],[January Office Hours (1 point)]:[eLearning Modules (.5 points per module)]])</f>
        <v>16</v>
      </c>
    </row>
    <row r="144" spans="1:17">
      <c r="A144" s="7">
        <v>486</v>
      </c>
      <c r="B144" s="8" t="s">
        <v>205</v>
      </c>
      <c r="C144" s="8" t="s">
        <v>30</v>
      </c>
      <c r="D144" s="8" t="s">
        <v>64</v>
      </c>
      <c r="E144" s="8" t="s">
        <v>36</v>
      </c>
      <c r="F144" s="7">
        <v>0</v>
      </c>
      <c r="G144" s="7">
        <v>3</v>
      </c>
      <c r="H144" s="7">
        <v>0</v>
      </c>
      <c r="I144" s="7">
        <v>4</v>
      </c>
      <c r="J144" s="7" t="s">
        <v>53</v>
      </c>
      <c r="K144" s="3">
        <v>0</v>
      </c>
      <c r="L144" s="7">
        <v>0</v>
      </c>
      <c r="M144" s="7">
        <v>0</v>
      </c>
      <c r="N144" s="7">
        <v>1</v>
      </c>
      <c r="O144" s="7">
        <v>0</v>
      </c>
      <c r="P144" s="7">
        <v>1</v>
      </c>
      <c r="Q144" s="3">
        <f>SUM(Table13[[#This Row],[January Practice Track (3 points)]:[Feb 2025 Learning Community (4 points) ]])+SUM(Table13[[#This Row],[January Office Hours (1 point)]:[eLearning Modules (.5 points per module)]])</f>
        <v>9</v>
      </c>
    </row>
    <row r="145" spans="1:17">
      <c r="A145" s="7">
        <v>496</v>
      </c>
      <c r="B145" s="8" t="s">
        <v>206</v>
      </c>
      <c r="C145" s="8" t="s">
        <v>39</v>
      </c>
      <c r="D145" s="8" t="s">
        <v>64</v>
      </c>
      <c r="E145" s="8" t="s">
        <v>72</v>
      </c>
      <c r="F145" s="7">
        <v>3</v>
      </c>
      <c r="G145" s="7">
        <v>0</v>
      </c>
      <c r="H145" s="7">
        <v>3</v>
      </c>
      <c r="I145" s="7">
        <v>0</v>
      </c>
      <c r="J145" s="7" t="s">
        <v>45</v>
      </c>
      <c r="K145" s="3">
        <v>0</v>
      </c>
      <c r="L145" s="7">
        <v>0</v>
      </c>
      <c r="M145" s="7">
        <v>0</v>
      </c>
      <c r="N145" s="7">
        <v>0</v>
      </c>
      <c r="O145" s="7">
        <v>0</v>
      </c>
      <c r="P145" s="7" t="s">
        <v>34</v>
      </c>
      <c r="Q145" s="3">
        <f>SUM(Table13[[#This Row],[January Practice Track (3 points)]:[Feb 2025 Learning Community (4 points) ]])+SUM(Table13[[#This Row],[January Office Hours (1 point)]:[eLearning Modules (.5 points per module)]])</f>
        <v>6</v>
      </c>
    </row>
    <row r="146" spans="1:17">
      <c r="A146" s="7">
        <v>497</v>
      </c>
      <c r="B146" s="8" t="s">
        <v>207</v>
      </c>
      <c r="C146" s="8" t="s">
        <v>70</v>
      </c>
      <c r="D146" s="8" t="s">
        <v>43</v>
      </c>
      <c r="E146" s="8" t="s">
        <v>72</v>
      </c>
      <c r="F146" s="7">
        <v>3</v>
      </c>
      <c r="G146" s="7">
        <v>3</v>
      </c>
      <c r="H146" s="7">
        <v>3</v>
      </c>
      <c r="I146" s="7">
        <v>4</v>
      </c>
      <c r="J146" s="7" t="s">
        <v>33</v>
      </c>
      <c r="K146" s="3">
        <v>1</v>
      </c>
      <c r="L146" s="7">
        <v>1</v>
      </c>
      <c r="M146" s="7">
        <v>0</v>
      </c>
      <c r="N146" s="7">
        <v>0</v>
      </c>
      <c r="O146" s="7">
        <v>0</v>
      </c>
      <c r="P146" s="7">
        <v>1</v>
      </c>
      <c r="Q146" s="3">
        <f>SUM(Table13[[#This Row],[January Practice Track (3 points)]:[Feb 2025 Learning Community (4 points) ]])+SUM(Table13[[#This Row],[January Office Hours (1 point)]:[eLearning Modules (.5 points per module)]])</f>
        <v>16</v>
      </c>
    </row>
    <row r="147" spans="1:17">
      <c r="A147" s="7">
        <v>503</v>
      </c>
      <c r="B147" s="8" t="s">
        <v>208</v>
      </c>
      <c r="C147" s="8" t="s">
        <v>39</v>
      </c>
      <c r="D147" s="8" t="s">
        <v>66</v>
      </c>
      <c r="E147" s="8" t="s">
        <v>72</v>
      </c>
      <c r="F147" s="7">
        <v>0</v>
      </c>
      <c r="G147" s="7">
        <v>0</v>
      </c>
      <c r="H147" s="7">
        <v>0</v>
      </c>
      <c r="I147" s="7">
        <v>0</v>
      </c>
      <c r="J147" s="7" t="s">
        <v>45</v>
      </c>
      <c r="K147" s="3">
        <v>0</v>
      </c>
      <c r="L147" s="7">
        <v>1</v>
      </c>
      <c r="M147" s="7">
        <v>0</v>
      </c>
      <c r="N147" s="7">
        <v>1</v>
      </c>
      <c r="O147" s="7">
        <v>0</v>
      </c>
      <c r="P147" s="7" t="s">
        <v>34</v>
      </c>
      <c r="Q147" s="3">
        <f>SUM(Table13[[#This Row],[January Practice Track (3 points)]:[Feb 2025 Learning Community (4 points) ]])+SUM(Table13[[#This Row],[January Office Hours (1 point)]:[eLearning Modules (.5 points per module)]])</f>
        <v>2</v>
      </c>
    </row>
    <row r="148" spans="1:17">
      <c r="A148" s="7">
        <v>504</v>
      </c>
      <c r="B148" s="8" t="s">
        <v>209</v>
      </c>
      <c r="C148" s="8" t="s">
        <v>70</v>
      </c>
      <c r="D148" s="8" t="s">
        <v>210</v>
      </c>
      <c r="E148" s="8" t="s">
        <v>40</v>
      </c>
      <c r="F148" s="7">
        <v>3</v>
      </c>
      <c r="G148" s="7">
        <v>3</v>
      </c>
      <c r="H148" s="7">
        <v>3</v>
      </c>
      <c r="I148" s="7">
        <v>4</v>
      </c>
      <c r="J148" s="7" t="s">
        <v>33</v>
      </c>
      <c r="K148" s="3">
        <v>0</v>
      </c>
      <c r="L148" s="7">
        <v>0</v>
      </c>
      <c r="M148" s="7">
        <v>0</v>
      </c>
      <c r="N148" s="7">
        <v>1</v>
      </c>
      <c r="O148" s="7">
        <v>0</v>
      </c>
      <c r="P148" s="7" t="s">
        <v>34</v>
      </c>
      <c r="Q148" s="3">
        <f>SUM(Table13[[#This Row],[January Practice Track (3 points)]:[Feb 2025 Learning Community (4 points) ]])+SUM(Table13[[#This Row],[January Office Hours (1 point)]:[eLearning Modules (.5 points per module)]])</f>
        <v>14</v>
      </c>
    </row>
    <row r="149" spans="1:17">
      <c r="A149" s="7">
        <v>507</v>
      </c>
      <c r="B149" s="8" t="s">
        <v>211</v>
      </c>
      <c r="C149" s="8" t="s">
        <v>39</v>
      </c>
      <c r="D149" s="8" t="s">
        <v>60</v>
      </c>
      <c r="E149" s="8" t="s">
        <v>86</v>
      </c>
      <c r="F149" s="7">
        <v>3</v>
      </c>
      <c r="G149" s="7">
        <v>3</v>
      </c>
      <c r="H149" s="7">
        <v>3</v>
      </c>
      <c r="I149" s="7">
        <v>4</v>
      </c>
      <c r="J149" s="7" t="s">
        <v>33</v>
      </c>
      <c r="K149" s="3">
        <v>0</v>
      </c>
      <c r="L149" s="7">
        <v>0</v>
      </c>
      <c r="M149" s="7">
        <v>0</v>
      </c>
      <c r="N149" s="7">
        <v>0</v>
      </c>
      <c r="O149" s="7">
        <v>1</v>
      </c>
      <c r="P149" s="7">
        <v>1</v>
      </c>
      <c r="Q149" s="3">
        <f>SUM(Table13[[#This Row],[January Practice Track (3 points)]:[Feb 2025 Learning Community (4 points) ]])+SUM(Table13[[#This Row],[January Office Hours (1 point)]:[eLearning Modules (.5 points per module)]])</f>
        <v>15</v>
      </c>
    </row>
    <row r="150" spans="1:17">
      <c r="A150" s="7">
        <v>509</v>
      </c>
      <c r="B150" s="8" t="s">
        <v>212</v>
      </c>
      <c r="C150" s="8" t="s">
        <v>39</v>
      </c>
      <c r="D150" s="8" t="s">
        <v>71</v>
      </c>
      <c r="E150" s="8" t="s">
        <v>72</v>
      </c>
      <c r="F150" s="7">
        <v>3</v>
      </c>
      <c r="G150" s="7">
        <v>0</v>
      </c>
      <c r="H150" s="7">
        <v>3</v>
      </c>
      <c r="I150" s="7">
        <v>4</v>
      </c>
      <c r="J150" s="7" t="s">
        <v>33</v>
      </c>
      <c r="K150" s="3">
        <v>0</v>
      </c>
      <c r="L150" s="7">
        <v>0</v>
      </c>
      <c r="M150" s="7">
        <v>1</v>
      </c>
      <c r="N150" s="7">
        <v>1</v>
      </c>
      <c r="O150" s="7">
        <v>1</v>
      </c>
      <c r="P150" s="7" t="s">
        <v>34</v>
      </c>
      <c r="Q150" s="3">
        <f>SUM(Table13[[#This Row],[January Practice Track (3 points)]:[Feb 2025 Learning Community (4 points) ]])+SUM(Table13[[#This Row],[January Office Hours (1 point)]:[eLearning Modules (.5 points per module)]])</f>
        <v>13</v>
      </c>
    </row>
    <row r="151" spans="1:17">
      <c r="A151" s="7">
        <v>513</v>
      </c>
      <c r="B151" s="8" t="s">
        <v>213</v>
      </c>
      <c r="C151" s="8" t="s">
        <v>30</v>
      </c>
      <c r="D151" s="8" t="s">
        <v>64</v>
      </c>
      <c r="E151" s="8" t="s">
        <v>48</v>
      </c>
      <c r="F151" s="7">
        <v>3</v>
      </c>
      <c r="G151" s="7">
        <v>3</v>
      </c>
      <c r="H151" s="7">
        <v>3</v>
      </c>
      <c r="I151" s="7">
        <v>4</v>
      </c>
      <c r="J151" s="7" t="s">
        <v>53</v>
      </c>
      <c r="K151" s="3">
        <v>1</v>
      </c>
      <c r="L151" s="7">
        <v>1</v>
      </c>
      <c r="M151" s="7">
        <v>1</v>
      </c>
      <c r="N151" s="7">
        <v>1</v>
      </c>
      <c r="O151" s="7">
        <v>1</v>
      </c>
      <c r="P151" s="7">
        <v>2.5</v>
      </c>
      <c r="Q151" s="3">
        <f>SUM(Table13[[#This Row],[January Practice Track (3 points)]:[Feb 2025 Learning Community (4 points) ]])+SUM(Table13[[#This Row],[January Office Hours (1 point)]:[eLearning Modules (.5 points per module)]])</f>
        <v>20.5</v>
      </c>
    </row>
    <row r="152" spans="1:17">
      <c r="A152" s="7">
        <v>516</v>
      </c>
      <c r="B152" s="8" t="s">
        <v>214</v>
      </c>
      <c r="C152" s="8" t="s">
        <v>30</v>
      </c>
      <c r="D152" s="8" t="s">
        <v>66</v>
      </c>
      <c r="E152" s="8" t="s">
        <v>48</v>
      </c>
      <c r="F152" s="7">
        <v>3</v>
      </c>
      <c r="G152" s="7">
        <v>3</v>
      </c>
      <c r="H152" s="7">
        <v>3</v>
      </c>
      <c r="I152" s="7">
        <v>0</v>
      </c>
      <c r="J152" s="7" t="s">
        <v>45</v>
      </c>
      <c r="K152" s="3">
        <v>1</v>
      </c>
      <c r="L152" s="7">
        <v>1</v>
      </c>
      <c r="M152" s="7">
        <v>0</v>
      </c>
      <c r="N152" s="7">
        <v>0</v>
      </c>
      <c r="O152" s="7">
        <v>1</v>
      </c>
      <c r="P152" s="7">
        <v>0.5</v>
      </c>
      <c r="Q152" s="3">
        <f>SUM(Table13[[#This Row],[January Practice Track (3 points)]:[Feb 2025 Learning Community (4 points) ]])+SUM(Table13[[#This Row],[January Office Hours (1 point)]:[eLearning Modules (.5 points per module)]])</f>
        <v>12.5</v>
      </c>
    </row>
    <row r="153" spans="1:17">
      <c r="A153" s="7">
        <v>519</v>
      </c>
      <c r="B153" s="8" t="s">
        <v>215</v>
      </c>
      <c r="C153" s="8" t="s">
        <v>30</v>
      </c>
      <c r="D153" s="8" t="s">
        <v>64</v>
      </c>
      <c r="E153" s="8" t="s">
        <v>36</v>
      </c>
      <c r="F153" s="7">
        <v>0</v>
      </c>
      <c r="G153" s="7">
        <v>0</v>
      </c>
      <c r="H153" s="7">
        <v>0</v>
      </c>
      <c r="I153" s="7">
        <v>4</v>
      </c>
      <c r="J153" s="7" t="s">
        <v>53</v>
      </c>
      <c r="K153" s="3">
        <v>0</v>
      </c>
      <c r="L153" s="7">
        <v>0</v>
      </c>
      <c r="M153" s="7">
        <v>0</v>
      </c>
      <c r="N153" s="7">
        <v>1</v>
      </c>
      <c r="O153" s="7">
        <v>0</v>
      </c>
      <c r="P153" s="7">
        <v>2</v>
      </c>
      <c r="Q153" s="3">
        <f>SUM(Table13[[#This Row],[January Practice Track (3 points)]:[Feb 2025 Learning Community (4 points) ]])+SUM(Table13[[#This Row],[January Office Hours (1 point)]:[eLearning Modules (.5 points per module)]])</f>
        <v>7</v>
      </c>
    </row>
    <row r="154" spans="1:17">
      <c r="A154" s="7">
        <v>523</v>
      </c>
      <c r="B154" s="8" t="s">
        <v>216</v>
      </c>
      <c r="C154" s="8" t="s">
        <v>39</v>
      </c>
      <c r="D154" s="8" t="s">
        <v>31</v>
      </c>
      <c r="E154" s="8" t="s">
        <v>86</v>
      </c>
      <c r="F154" s="7">
        <v>3</v>
      </c>
      <c r="G154" s="7">
        <v>3</v>
      </c>
      <c r="H154" s="7">
        <v>3</v>
      </c>
      <c r="I154" s="7">
        <v>4</v>
      </c>
      <c r="J154" s="7" t="s">
        <v>33</v>
      </c>
      <c r="K154" s="3">
        <v>0</v>
      </c>
      <c r="L154" s="7">
        <v>0</v>
      </c>
      <c r="M154" s="7">
        <v>1</v>
      </c>
      <c r="N154" s="7">
        <v>0</v>
      </c>
      <c r="O154" s="7">
        <v>0</v>
      </c>
      <c r="P154" s="7">
        <v>2.5</v>
      </c>
      <c r="Q154" s="3">
        <f>SUM(Table13[[#This Row],[January Practice Track (3 points)]:[Feb 2025 Learning Community (4 points) ]])+SUM(Table13[[#This Row],[January Office Hours (1 point)]:[eLearning Modules (.5 points per module)]])</f>
        <v>16.5</v>
      </c>
    </row>
    <row r="155" spans="1:17">
      <c r="A155" s="7">
        <v>527</v>
      </c>
      <c r="B155" s="8" t="s">
        <v>217</v>
      </c>
      <c r="C155" s="8" t="s">
        <v>30</v>
      </c>
      <c r="D155" s="8" t="s">
        <v>64</v>
      </c>
      <c r="E155" s="8" t="s">
        <v>48</v>
      </c>
      <c r="F155" s="7">
        <v>3</v>
      </c>
      <c r="G155" s="7">
        <v>3</v>
      </c>
      <c r="H155" s="7">
        <v>3</v>
      </c>
      <c r="I155" s="7">
        <v>4</v>
      </c>
      <c r="J155" s="7" t="s">
        <v>41</v>
      </c>
      <c r="K155" s="3">
        <v>0</v>
      </c>
      <c r="L155" s="7">
        <v>0</v>
      </c>
      <c r="M155" s="7">
        <v>1</v>
      </c>
      <c r="N155" s="7">
        <v>0</v>
      </c>
      <c r="O155" s="7">
        <v>1</v>
      </c>
      <c r="P155" s="7" t="s">
        <v>34</v>
      </c>
      <c r="Q155" s="3">
        <f>SUM(Table13[[#This Row],[January Practice Track (3 points)]:[Feb 2025 Learning Community (4 points) ]])+SUM(Table13[[#This Row],[January Office Hours (1 point)]:[eLearning Modules (.5 points per module)]])</f>
        <v>15</v>
      </c>
    </row>
    <row r="156" spans="1:17">
      <c r="A156" s="7">
        <v>532</v>
      </c>
      <c r="B156" s="8" t="s">
        <v>218</v>
      </c>
      <c r="C156" s="8" t="s">
        <v>30</v>
      </c>
      <c r="D156" s="8" t="s">
        <v>68</v>
      </c>
      <c r="E156" s="8" t="s">
        <v>44</v>
      </c>
      <c r="F156" s="7">
        <v>3</v>
      </c>
      <c r="G156" s="7">
        <v>3</v>
      </c>
      <c r="H156" s="7">
        <v>0</v>
      </c>
      <c r="I156" s="7">
        <v>4</v>
      </c>
      <c r="J156" s="7" t="s">
        <v>33</v>
      </c>
      <c r="K156" s="3">
        <v>0</v>
      </c>
      <c r="L156" s="7">
        <v>0</v>
      </c>
      <c r="M156" s="7">
        <v>0</v>
      </c>
      <c r="N156" s="7">
        <v>0</v>
      </c>
      <c r="O156" s="7">
        <v>0</v>
      </c>
      <c r="P156" s="7">
        <v>2.5</v>
      </c>
      <c r="Q156" s="3">
        <f>SUM(Table13[[#This Row],[January Practice Track (3 points)]:[Feb 2025 Learning Community (4 points) ]])+SUM(Table13[[#This Row],[January Office Hours (1 point)]:[eLearning Modules (.5 points per module)]])</f>
        <v>12.5</v>
      </c>
    </row>
    <row r="157" spans="1:17">
      <c r="A157" s="7">
        <v>543</v>
      </c>
      <c r="B157" s="8" t="s">
        <v>219</v>
      </c>
      <c r="C157" s="8" t="s">
        <v>30</v>
      </c>
      <c r="D157" s="8" t="s">
        <v>64</v>
      </c>
      <c r="E157" s="8" t="s">
        <v>36</v>
      </c>
      <c r="F157" s="7">
        <v>3</v>
      </c>
      <c r="G157" s="7">
        <v>3</v>
      </c>
      <c r="H157" s="7">
        <v>3</v>
      </c>
      <c r="I157" s="7">
        <v>4</v>
      </c>
      <c r="J157" s="7" t="s">
        <v>41</v>
      </c>
      <c r="K157" s="3">
        <v>0</v>
      </c>
      <c r="L157" s="7">
        <v>1</v>
      </c>
      <c r="M157" s="7">
        <v>1</v>
      </c>
      <c r="N157" s="7">
        <v>1</v>
      </c>
      <c r="O157" s="7">
        <v>1</v>
      </c>
      <c r="P157" s="7" t="s">
        <v>34</v>
      </c>
      <c r="Q157" s="3">
        <f>SUM(Table13[[#This Row],[January Practice Track (3 points)]:[Feb 2025 Learning Community (4 points) ]])+SUM(Table13[[#This Row],[January Office Hours (1 point)]:[eLearning Modules (.5 points per module)]])</f>
        <v>17</v>
      </c>
    </row>
    <row r="158" spans="1:17">
      <c r="A158" s="7">
        <v>544</v>
      </c>
      <c r="B158" s="8" t="s">
        <v>220</v>
      </c>
      <c r="C158" s="8" t="s">
        <v>30</v>
      </c>
      <c r="D158" s="8" t="s">
        <v>55</v>
      </c>
      <c r="E158" t="s">
        <v>48</v>
      </c>
      <c r="F158" s="7">
        <v>0</v>
      </c>
      <c r="G158" s="7">
        <v>3</v>
      </c>
      <c r="H158" s="7">
        <v>3</v>
      </c>
      <c r="I158" s="7">
        <v>4</v>
      </c>
      <c r="J158" s="7" t="s">
        <v>41</v>
      </c>
      <c r="K158" s="3">
        <v>0</v>
      </c>
      <c r="L158" s="7">
        <v>0</v>
      </c>
      <c r="M158" s="7">
        <v>1</v>
      </c>
      <c r="N158" s="7">
        <v>1</v>
      </c>
      <c r="O158" s="7">
        <v>0</v>
      </c>
      <c r="P158" s="7" t="s">
        <v>34</v>
      </c>
      <c r="Q158" s="3">
        <f>SUM(Table13[[#This Row],[January Practice Track (3 points)]:[Feb 2025 Learning Community (4 points) ]])+SUM(Table13[[#This Row],[January Office Hours (1 point)]:[eLearning Modules (.5 points per module)]])</f>
        <v>12</v>
      </c>
    </row>
    <row r="159" spans="1:17">
      <c r="A159" s="7">
        <v>547</v>
      </c>
      <c r="B159" s="8" t="s">
        <v>221</v>
      </c>
      <c r="C159" s="8" t="s">
        <v>30</v>
      </c>
      <c r="D159" s="8" t="s">
        <v>64</v>
      </c>
      <c r="E159" s="8" t="s">
        <v>44</v>
      </c>
      <c r="F159" s="7">
        <v>0</v>
      </c>
      <c r="G159" s="7">
        <v>3</v>
      </c>
      <c r="H159" s="7">
        <v>3</v>
      </c>
      <c r="I159" s="7">
        <v>4</v>
      </c>
      <c r="J159" s="7" t="s">
        <v>41</v>
      </c>
      <c r="K159" s="3">
        <v>0</v>
      </c>
      <c r="L159" s="7">
        <v>0</v>
      </c>
      <c r="M159" s="7">
        <v>0</v>
      </c>
      <c r="N159" s="7">
        <v>0</v>
      </c>
      <c r="O159" s="7">
        <v>1</v>
      </c>
      <c r="P159" s="7" t="s">
        <v>34</v>
      </c>
      <c r="Q159" s="3">
        <f>SUM(Table13[[#This Row],[January Practice Track (3 points)]:[Feb 2025 Learning Community (4 points) ]])+SUM(Table13[[#This Row],[January Office Hours (1 point)]:[eLearning Modules (.5 points per module)]])</f>
        <v>11</v>
      </c>
    </row>
    <row r="160" spans="1:17">
      <c r="A160" s="7">
        <v>548</v>
      </c>
      <c r="B160" s="8" t="s">
        <v>222</v>
      </c>
      <c r="C160" s="8" t="s">
        <v>39</v>
      </c>
      <c r="D160" s="8" t="s">
        <v>71</v>
      </c>
      <c r="E160" s="8" t="s">
        <v>86</v>
      </c>
      <c r="F160" s="7">
        <v>3</v>
      </c>
      <c r="G160" s="7">
        <v>3</v>
      </c>
      <c r="H160" s="7">
        <v>0</v>
      </c>
      <c r="I160" s="7">
        <v>4</v>
      </c>
      <c r="J160" s="7" t="s">
        <v>41</v>
      </c>
      <c r="K160" s="3">
        <v>0</v>
      </c>
      <c r="L160" s="7">
        <v>0</v>
      </c>
      <c r="M160" s="7">
        <v>0</v>
      </c>
      <c r="N160" s="7">
        <v>0</v>
      </c>
      <c r="O160" s="7">
        <v>0</v>
      </c>
      <c r="P160" s="7" t="s">
        <v>34</v>
      </c>
      <c r="Q160" s="3">
        <f>SUM(Table13[[#This Row],[January Practice Track (3 points)]:[Feb 2025 Learning Community (4 points) ]])+SUM(Table13[[#This Row],[January Office Hours (1 point)]:[eLearning Modules (.5 points per module)]])</f>
        <v>10</v>
      </c>
    </row>
    <row r="161" spans="1:17">
      <c r="A161" s="7">
        <v>555</v>
      </c>
      <c r="B161" s="8" t="s">
        <v>223</v>
      </c>
      <c r="C161" s="8" t="s">
        <v>39</v>
      </c>
      <c r="D161" s="8" t="s">
        <v>31</v>
      </c>
      <c r="E161" s="8" t="s">
        <v>40</v>
      </c>
      <c r="F161" s="7">
        <v>3</v>
      </c>
      <c r="G161" s="7">
        <v>3</v>
      </c>
      <c r="H161" s="7">
        <v>3</v>
      </c>
      <c r="I161" s="7">
        <v>4</v>
      </c>
      <c r="J161" s="7" t="s">
        <v>53</v>
      </c>
      <c r="K161" s="3">
        <v>0</v>
      </c>
      <c r="L161" s="7">
        <v>0</v>
      </c>
      <c r="M161" s="7">
        <v>0</v>
      </c>
      <c r="N161" s="7">
        <v>0</v>
      </c>
      <c r="O161" s="7">
        <v>0</v>
      </c>
      <c r="P161" s="7" t="s">
        <v>34</v>
      </c>
      <c r="Q161" s="3">
        <f>SUM(Table13[[#This Row],[January Practice Track (3 points)]:[Feb 2025 Learning Community (4 points) ]])+SUM(Table13[[#This Row],[January Office Hours (1 point)]:[eLearning Modules (.5 points per module)]])</f>
        <v>13</v>
      </c>
    </row>
    <row r="162" spans="1:17">
      <c r="A162" s="7">
        <v>566</v>
      </c>
      <c r="B162" s="8" t="s">
        <v>224</v>
      </c>
      <c r="C162" s="8" t="s">
        <v>39</v>
      </c>
      <c r="D162" s="8" t="s">
        <v>60</v>
      </c>
      <c r="E162" s="8" t="s">
        <v>86</v>
      </c>
      <c r="F162" s="7">
        <v>3</v>
      </c>
      <c r="G162" s="7">
        <v>3</v>
      </c>
      <c r="H162" s="7">
        <v>3</v>
      </c>
      <c r="I162" s="7">
        <v>4</v>
      </c>
      <c r="J162" s="7" t="s">
        <v>53</v>
      </c>
      <c r="K162" s="3">
        <v>0</v>
      </c>
      <c r="L162" s="7">
        <v>0</v>
      </c>
      <c r="M162" s="7">
        <v>1</v>
      </c>
      <c r="N162" s="7">
        <v>0</v>
      </c>
      <c r="O162" s="7">
        <v>0</v>
      </c>
      <c r="P162" s="7" t="s">
        <v>34</v>
      </c>
      <c r="Q162" s="3">
        <f>SUM(Table13[[#This Row],[January Practice Track (3 points)]:[Feb 2025 Learning Community (4 points) ]])+SUM(Table13[[#This Row],[January Office Hours (1 point)]:[eLearning Modules (.5 points per module)]])</f>
        <v>14</v>
      </c>
    </row>
    <row r="163" spans="1:17">
      <c r="A163" s="7">
        <v>567</v>
      </c>
      <c r="B163" s="8" t="s">
        <v>225</v>
      </c>
      <c r="C163" s="8" t="s">
        <v>30</v>
      </c>
      <c r="D163" s="8" t="s">
        <v>64</v>
      </c>
      <c r="E163" s="8" t="s">
        <v>32</v>
      </c>
      <c r="F163" s="7">
        <v>0</v>
      </c>
      <c r="G163" s="7">
        <v>0</v>
      </c>
      <c r="H163" s="7">
        <v>0</v>
      </c>
      <c r="I163" s="7">
        <v>0</v>
      </c>
      <c r="J163" s="7" t="s">
        <v>45</v>
      </c>
      <c r="K163" s="3">
        <v>0</v>
      </c>
      <c r="L163" s="7">
        <v>0</v>
      </c>
      <c r="M163" s="7">
        <v>0</v>
      </c>
      <c r="N163" s="7">
        <v>0</v>
      </c>
      <c r="O163" s="7">
        <v>0</v>
      </c>
      <c r="P163" s="7" t="s">
        <v>34</v>
      </c>
      <c r="Q163" s="3">
        <f>SUM(Table13[[#This Row],[January Practice Track (3 points)]:[Feb 2025 Learning Community (4 points) ]])+SUM(Table13[[#This Row],[January Office Hours (1 point)]:[eLearning Modules (.5 points per module)]])</f>
        <v>0</v>
      </c>
    </row>
    <row r="164" spans="1:17">
      <c r="A164" s="7">
        <v>573</v>
      </c>
      <c r="B164" s="8" t="s">
        <v>226</v>
      </c>
      <c r="C164" s="8" t="s">
        <v>39</v>
      </c>
      <c r="D164" s="8" t="s">
        <v>60</v>
      </c>
      <c r="E164" s="8" t="s">
        <v>72</v>
      </c>
      <c r="F164" s="7">
        <v>3</v>
      </c>
      <c r="G164" s="7">
        <v>3</v>
      </c>
      <c r="H164" s="7">
        <v>0</v>
      </c>
      <c r="I164" s="7">
        <v>4</v>
      </c>
      <c r="J164" s="7" t="s">
        <v>33</v>
      </c>
      <c r="K164" s="3">
        <v>0</v>
      </c>
      <c r="L164" s="7">
        <v>0</v>
      </c>
      <c r="M164" s="7">
        <v>0</v>
      </c>
      <c r="N164" s="7">
        <v>0</v>
      </c>
      <c r="O164" s="7">
        <v>0</v>
      </c>
      <c r="P164" s="7" t="s">
        <v>34</v>
      </c>
      <c r="Q164" s="3">
        <f>SUM(Table13[[#This Row],[January Practice Track (3 points)]:[Feb 2025 Learning Community (4 points) ]])+SUM(Table13[[#This Row],[January Office Hours (1 point)]:[eLearning Modules (.5 points per module)]])</f>
        <v>10</v>
      </c>
    </row>
    <row r="165" spans="1:17">
      <c r="A165" s="7">
        <v>574</v>
      </c>
      <c r="B165" s="8" t="s">
        <v>227</v>
      </c>
      <c r="C165" s="8" t="s">
        <v>39</v>
      </c>
      <c r="D165" s="8" t="s">
        <v>47</v>
      </c>
      <c r="E165" s="8" t="s">
        <v>79</v>
      </c>
      <c r="F165" s="7">
        <v>3</v>
      </c>
      <c r="G165" s="7">
        <v>3</v>
      </c>
      <c r="H165" s="7">
        <v>3</v>
      </c>
      <c r="I165" s="7">
        <v>4</v>
      </c>
      <c r="J165" s="7" t="s">
        <v>33</v>
      </c>
      <c r="K165" s="3">
        <v>0</v>
      </c>
      <c r="L165" s="7">
        <v>0</v>
      </c>
      <c r="M165" s="7">
        <v>1</v>
      </c>
      <c r="N165" s="7">
        <v>0</v>
      </c>
      <c r="O165" s="7">
        <v>0</v>
      </c>
      <c r="P165" s="7">
        <v>1</v>
      </c>
      <c r="Q165" s="3">
        <f>SUM(Table13[[#This Row],[January Practice Track (3 points)]:[Feb 2025 Learning Community (4 points) ]])+SUM(Table13[[#This Row],[January Office Hours (1 point)]:[eLearning Modules (.5 points per module)]])</f>
        <v>15</v>
      </c>
    </row>
    <row r="166" spans="1:17">
      <c r="A166" s="7">
        <v>583</v>
      </c>
      <c r="B166" s="8" t="s">
        <v>228</v>
      </c>
      <c r="C166" s="8" t="s">
        <v>30</v>
      </c>
      <c r="D166" s="8" t="s">
        <v>142</v>
      </c>
      <c r="E166" s="8" t="s">
        <v>48</v>
      </c>
      <c r="F166" s="7">
        <v>3</v>
      </c>
      <c r="G166" s="7">
        <v>3</v>
      </c>
      <c r="H166" s="7">
        <v>0</v>
      </c>
      <c r="I166" s="7">
        <v>0</v>
      </c>
      <c r="J166" s="7" t="s">
        <v>45</v>
      </c>
      <c r="K166" s="3">
        <v>0</v>
      </c>
      <c r="L166" s="7">
        <v>0</v>
      </c>
      <c r="M166" s="7">
        <v>0</v>
      </c>
      <c r="N166" s="7">
        <v>0</v>
      </c>
      <c r="O166" s="7">
        <v>1</v>
      </c>
      <c r="P166" s="7" t="s">
        <v>34</v>
      </c>
      <c r="Q166" s="3">
        <f>SUM(Table13[[#This Row],[January Practice Track (3 points)]:[Feb 2025 Learning Community (4 points) ]])+SUM(Table13[[#This Row],[January Office Hours (1 point)]:[eLearning Modules (.5 points per module)]])</f>
        <v>7</v>
      </c>
    </row>
    <row r="167" spans="1:17">
      <c r="A167" s="7">
        <v>590</v>
      </c>
      <c r="B167" s="8" t="s">
        <v>229</v>
      </c>
      <c r="C167" s="8" t="s">
        <v>30</v>
      </c>
      <c r="D167" s="8" t="s">
        <v>64</v>
      </c>
      <c r="E167" s="8" t="s">
        <v>44</v>
      </c>
      <c r="F167" s="7">
        <v>0</v>
      </c>
      <c r="G167" s="7">
        <v>0</v>
      </c>
      <c r="H167" s="7">
        <v>0</v>
      </c>
      <c r="I167" s="7">
        <v>4</v>
      </c>
      <c r="J167" s="7" t="s">
        <v>33</v>
      </c>
      <c r="K167" s="3">
        <v>0</v>
      </c>
      <c r="L167" s="7">
        <v>0</v>
      </c>
      <c r="M167" s="7">
        <v>0</v>
      </c>
      <c r="N167" s="7">
        <v>0</v>
      </c>
      <c r="O167" s="7">
        <v>0</v>
      </c>
      <c r="P167" s="7" t="s">
        <v>34</v>
      </c>
      <c r="Q167" s="3">
        <f>SUM(Table13[[#This Row],[January Practice Track (3 points)]:[Feb 2025 Learning Community (4 points) ]])+SUM(Table13[[#This Row],[January Office Hours (1 point)]:[eLearning Modules (.5 points per module)]])</f>
        <v>4</v>
      </c>
    </row>
    <row r="168" spans="1:17">
      <c r="A168" s="7">
        <v>591</v>
      </c>
      <c r="B168" s="8" t="s">
        <v>230</v>
      </c>
      <c r="C168" s="8" t="s">
        <v>30</v>
      </c>
      <c r="D168" s="8" t="s">
        <v>43</v>
      </c>
      <c r="E168" s="8" t="s">
        <v>44</v>
      </c>
      <c r="F168" s="7">
        <v>0</v>
      </c>
      <c r="G168" s="7">
        <v>3</v>
      </c>
      <c r="H168" s="7">
        <v>3</v>
      </c>
      <c r="I168" s="7">
        <v>4</v>
      </c>
      <c r="J168" s="7" t="s">
        <v>33</v>
      </c>
      <c r="K168" s="3">
        <v>0</v>
      </c>
      <c r="L168" s="7">
        <v>1</v>
      </c>
      <c r="M168" s="7">
        <v>1</v>
      </c>
      <c r="N168" s="7">
        <v>1</v>
      </c>
      <c r="O168" s="7">
        <v>1</v>
      </c>
      <c r="P168" s="7">
        <v>3</v>
      </c>
      <c r="Q168" s="3">
        <f>SUM(Table13[[#This Row],[January Practice Track (3 points)]:[Feb 2025 Learning Community (4 points) ]])+SUM(Table13[[#This Row],[January Office Hours (1 point)]:[eLearning Modules (.5 points per module)]])</f>
        <v>17</v>
      </c>
    </row>
    <row r="169" spans="1:17">
      <c r="A169" s="7">
        <v>592</v>
      </c>
      <c r="B169" s="8" t="s">
        <v>231</v>
      </c>
      <c r="C169" s="8" t="s">
        <v>39</v>
      </c>
      <c r="D169" s="8" t="s">
        <v>170</v>
      </c>
      <c r="E169" s="8" t="s">
        <v>79</v>
      </c>
      <c r="F169" s="7">
        <v>3</v>
      </c>
      <c r="G169" s="7">
        <v>3</v>
      </c>
      <c r="H169" s="7">
        <v>3</v>
      </c>
      <c r="I169" s="7">
        <v>4</v>
      </c>
      <c r="J169" s="7" t="s">
        <v>33</v>
      </c>
      <c r="K169" s="3">
        <v>0</v>
      </c>
      <c r="L169" s="7">
        <v>1</v>
      </c>
      <c r="M169" s="7">
        <v>0</v>
      </c>
      <c r="N169" s="7">
        <v>0</v>
      </c>
      <c r="O169" s="7">
        <v>1</v>
      </c>
      <c r="P169" s="7">
        <v>1</v>
      </c>
      <c r="Q169" s="3">
        <f>SUM(Table13[[#This Row],[January Practice Track (3 points)]:[Feb 2025 Learning Community (4 points) ]])+SUM(Table13[[#This Row],[January Office Hours (1 point)]:[eLearning Modules (.5 points per module)]])</f>
        <v>16</v>
      </c>
    </row>
    <row r="170" spans="1:17">
      <c r="A170" s="7">
        <v>596</v>
      </c>
      <c r="B170" s="8" t="s">
        <v>232</v>
      </c>
      <c r="C170" s="8" t="s">
        <v>30</v>
      </c>
      <c r="D170" s="8" t="s">
        <v>66</v>
      </c>
      <c r="E170" s="8" t="s">
        <v>48</v>
      </c>
      <c r="F170" s="7">
        <v>0</v>
      </c>
      <c r="G170" s="7">
        <v>3</v>
      </c>
      <c r="H170" s="7">
        <v>3</v>
      </c>
      <c r="I170" s="7">
        <v>4</v>
      </c>
      <c r="J170" s="7" t="s">
        <v>53</v>
      </c>
      <c r="K170" s="3">
        <v>0</v>
      </c>
      <c r="L170" s="7">
        <v>0</v>
      </c>
      <c r="M170" s="7">
        <v>0</v>
      </c>
      <c r="N170" s="7">
        <v>0</v>
      </c>
      <c r="O170" s="7">
        <v>0</v>
      </c>
      <c r="P170" s="7" t="s">
        <v>34</v>
      </c>
      <c r="Q170" s="3">
        <f>SUM(Table13[[#This Row],[January Practice Track (3 points)]:[Feb 2025 Learning Community (4 points) ]])+SUM(Table13[[#This Row],[January Office Hours (1 point)]:[eLearning Modules (.5 points per module)]])</f>
        <v>10</v>
      </c>
    </row>
    <row r="171" spans="1:17">
      <c r="A171" s="7">
        <v>599</v>
      </c>
      <c r="B171" s="8" t="s">
        <v>233</v>
      </c>
      <c r="C171" s="8" t="s">
        <v>39</v>
      </c>
      <c r="D171" s="8" t="s">
        <v>31</v>
      </c>
      <c r="E171" s="8" t="s">
        <v>72</v>
      </c>
      <c r="F171" s="7">
        <v>3</v>
      </c>
      <c r="G171" s="7">
        <v>3</v>
      </c>
      <c r="H171" s="7">
        <v>3</v>
      </c>
      <c r="I171" s="7">
        <v>4</v>
      </c>
      <c r="J171" s="7" t="s">
        <v>33</v>
      </c>
      <c r="K171" s="3">
        <v>0</v>
      </c>
      <c r="L171" s="7">
        <v>1</v>
      </c>
      <c r="M171" s="7">
        <v>1</v>
      </c>
      <c r="N171" s="7">
        <v>1</v>
      </c>
      <c r="O171" s="7">
        <v>1</v>
      </c>
      <c r="P171" s="7">
        <v>0.5</v>
      </c>
      <c r="Q171" s="3">
        <f>SUM(Table13[[#This Row],[January Practice Track (3 points)]:[Feb 2025 Learning Community (4 points) ]])+SUM(Table13[[#This Row],[January Office Hours (1 point)]:[eLearning Modules (.5 points per module)]])</f>
        <v>17.5</v>
      </c>
    </row>
    <row r="172" spans="1:17">
      <c r="A172" s="7">
        <v>604</v>
      </c>
      <c r="B172" s="8" t="s">
        <v>234</v>
      </c>
      <c r="C172" s="8" t="s">
        <v>70</v>
      </c>
      <c r="D172" s="8" t="s">
        <v>71</v>
      </c>
      <c r="E172" s="8" t="s">
        <v>57</v>
      </c>
      <c r="F172" s="7">
        <v>0</v>
      </c>
      <c r="G172" s="7">
        <v>0</v>
      </c>
      <c r="H172" s="7">
        <v>0</v>
      </c>
      <c r="I172" s="7">
        <v>4</v>
      </c>
      <c r="J172" s="7" t="s">
        <v>33</v>
      </c>
      <c r="K172" s="3">
        <v>0</v>
      </c>
      <c r="L172" s="7">
        <v>0</v>
      </c>
      <c r="M172" s="7">
        <v>0</v>
      </c>
      <c r="N172" s="7">
        <v>0</v>
      </c>
      <c r="O172" s="7">
        <v>0</v>
      </c>
      <c r="P172" s="7" t="s">
        <v>34</v>
      </c>
      <c r="Q172" s="3">
        <f>SUM(Table13[[#This Row],[January Practice Track (3 points)]:[Feb 2025 Learning Community (4 points) ]])+SUM(Table13[[#This Row],[January Office Hours (1 point)]:[eLearning Modules (.5 points per module)]])</f>
        <v>4</v>
      </c>
    </row>
    <row r="173" spans="1:17">
      <c r="A173" s="7">
        <v>605</v>
      </c>
      <c r="B173" s="8" t="s">
        <v>235</v>
      </c>
      <c r="C173" s="8" t="s">
        <v>30</v>
      </c>
      <c r="D173" s="8" t="s">
        <v>64</v>
      </c>
      <c r="E173" s="8" t="s">
        <v>44</v>
      </c>
      <c r="F173" s="7">
        <v>0</v>
      </c>
      <c r="G173" s="7">
        <v>3</v>
      </c>
      <c r="H173" s="7">
        <v>0</v>
      </c>
      <c r="I173" s="7">
        <v>4</v>
      </c>
      <c r="J173" s="7" t="s">
        <v>41</v>
      </c>
      <c r="K173" s="3">
        <v>0</v>
      </c>
      <c r="L173" s="7">
        <v>1</v>
      </c>
      <c r="M173" s="7">
        <v>1</v>
      </c>
      <c r="N173" s="7">
        <v>1</v>
      </c>
      <c r="O173" s="7">
        <v>1</v>
      </c>
      <c r="P173" s="7">
        <v>2</v>
      </c>
      <c r="Q173" s="3">
        <f>SUM(Table13[[#This Row],[January Practice Track (3 points)]:[Feb 2025 Learning Community (4 points) ]])+SUM(Table13[[#This Row],[January Office Hours (1 point)]:[eLearning Modules (.5 points per module)]])</f>
        <v>13</v>
      </c>
    </row>
    <row r="174" spans="1:17">
      <c r="A174" s="7">
        <v>607</v>
      </c>
      <c r="B174" s="8" t="s">
        <v>236</v>
      </c>
      <c r="C174" s="8" t="s">
        <v>30</v>
      </c>
      <c r="D174" s="8" t="s">
        <v>64</v>
      </c>
      <c r="E174" s="8" t="s">
        <v>36</v>
      </c>
      <c r="F174" s="7">
        <v>0</v>
      </c>
      <c r="G174" s="7">
        <v>0</v>
      </c>
      <c r="H174" s="7">
        <v>0</v>
      </c>
      <c r="I174" s="7">
        <v>0</v>
      </c>
      <c r="J174" s="7" t="s">
        <v>45</v>
      </c>
      <c r="K174" s="3">
        <v>0</v>
      </c>
      <c r="L174" s="7">
        <v>0</v>
      </c>
      <c r="M174" s="7">
        <v>0</v>
      </c>
      <c r="N174" s="7">
        <v>0</v>
      </c>
      <c r="O174" s="7">
        <v>0</v>
      </c>
      <c r="P174" s="7">
        <v>1.5</v>
      </c>
      <c r="Q174" s="3">
        <f>SUM(Table13[[#This Row],[January Practice Track (3 points)]:[Feb 2025 Learning Community (4 points) ]])+SUM(Table13[[#This Row],[January Office Hours (1 point)]:[eLearning Modules (.5 points per module)]])</f>
        <v>1.5</v>
      </c>
    </row>
    <row r="175" spans="1:17">
      <c r="A175" s="7">
        <v>620</v>
      </c>
      <c r="B175" s="8" t="s">
        <v>237</v>
      </c>
      <c r="C175" s="8" t="s">
        <v>39</v>
      </c>
      <c r="D175" s="8" t="s">
        <v>238</v>
      </c>
      <c r="E175" s="8" t="s">
        <v>79</v>
      </c>
      <c r="F175" s="7">
        <v>3</v>
      </c>
      <c r="G175" s="7">
        <v>3</v>
      </c>
      <c r="H175" s="7">
        <v>3</v>
      </c>
      <c r="I175" s="7">
        <v>4</v>
      </c>
      <c r="J175" s="7" t="s">
        <v>53</v>
      </c>
      <c r="K175" s="3">
        <v>0</v>
      </c>
      <c r="L175" s="7">
        <v>0</v>
      </c>
      <c r="M175" s="7">
        <v>1</v>
      </c>
      <c r="N175" s="7">
        <v>1</v>
      </c>
      <c r="O175" s="7">
        <v>1</v>
      </c>
      <c r="P175" s="7">
        <v>3</v>
      </c>
      <c r="Q175" s="3">
        <f>SUM(Table13[[#This Row],[January Practice Track (3 points)]:[Feb 2025 Learning Community (4 points) ]])+SUM(Table13[[#This Row],[January Office Hours (1 point)]:[eLearning Modules (.5 points per module)]])</f>
        <v>19</v>
      </c>
    </row>
    <row r="176" spans="1:17">
      <c r="A176" s="7">
        <v>621</v>
      </c>
      <c r="B176" s="8" t="s">
        <v>239</v>
      </c>
      <c r="C176" s="8" t="s">
        <v>30</v>
      </c>
      <c r="D176" s="8" t="s">
        <v>55</v>
      </c>
      <c r="E176" s="8" t="s">
        <v>48</v>
      </c>
      <c r="F176" s="7">
        <v>3</v>
      </c>
      <c r="G176" s="7">
        <v>3</v>
      </c>
      <c r="H176" s="7">
        <v>3</v>
      </c>
      <c r="I176" s="7">
        <v>4</v>
      </c>
      <c r="J176" s="7" t="s">
        <v>53</v>
      </c>
      <c r="K176" s="3">
        <v>0</v>
      </c>
      <c r="L176" s="7">
        <v>0</v>
      </c>
      <c r="M176" s="7">
        <v>0</v>
      </c>
      <c r="N176" s="7">
        <v>1</v>
      </c>
      <c r="O176" s="7">
        <v>0</v>
      </c>
      <c r="P176" s="7">
        <v>1.5</v>
      </c>
      <c r="Q176" s="3">
        <f>SUM(Table13[[#This Row],[January Practice Track (3 points)]:[Feb 2025 Learning Community (4 points) ]])+SUM(Table13[[#This Row],[January Office Hours (1 point)]:[eLearning Modules (.5 points per module)]])</f>
        <v>15.5</v>
      </c>
    </row>
    <row r="177" spans="1:17">
      <c r="A177" s="7">
        <v>624</v>
      </c>
      <c r="B177" s="8" t="s">
        <v>240</v>
      </c>
      <c r="C177" s="8" t="s">
        <v>30</v>
      </c>
      <c r="D177" s="8" t="s">
        <v>142</v>
      </c>
      <c r="E177" s="8" t="s">
        <v>44</v>
      </c>
      <c r="F177" s="7">
        <v>3</v>
      </c>
      <c r="G177" s="7">
        <v>3</v>
      </c>
      <c r="H177" s="7">
        <v>3</v>
      </c>
      <c r="I177" s="7">
        <v>4</v>
      </c>
      <c r="J177" s="7" t="s">
        <v>53</v>
      </c>
      <c r="K177" s="3">
        <v>0</v>
      </c>
      <c r="L177" s="7">
        <v>0</v>
      </c>
      <c r="M177" s="7">
        <v>0</v>
      </c>
      <c r="N177" s="7">
        <v>0</v>
      </c>
      <c r="O177" s="7">
        <v>0</v>
      </c>
      <c r="P177" s="7" t="s">
        <v>34</v>
      </c>
      <c r="Q177" s="3">
        <f>SUM(Table13[[#This Row],[January Practice Track (3 points)]:[Feb 2025 Learning Community (4 points) ]])+SUM(Table13[[#This Row],[January Office Hours (1 point)]:[eLearning Modules (.5 points per module)]])</f>
        <v>13</v>
      </c>
    </row>
    <row r="178" spans="1:17">
      <c r="A178" s="7">
        <v>626</v>
      </c>
      <c r="B178" s="8" t="s">
        <v>241</v>
      </c>
      <c r="C178" s="8" t="s">
        <v>39</v>
      </c>
      <c r="D178" s="8" t="s">
        <v>31</v>
      </c>
      <c r="E178" s="8" t="s">
        <v>79</v>
      </c>
      <c r="F178" s="7">
        <v>3</v>
      </c>
      <c r="G178" s="7">
        <v>3</v>
      </c>
      <c r="H178" s="7">
        <v>3</v>
      </c>
      <c r="I178" s="7">
        <v>4</v>
      </c>
      <c r="J178" s="7" t="s">
        <v>41</v>
      </c>
      <c r="K178" s="3">
        <v>0</v>
      </c>
      <c r="L178" s="7">
        <v>1</v>
      </c>
      <c r="M178" s="7">
        <v>1</v>
      </c>
      <c r="N178" s="7">
        <v>1</v>
      </c>
      <c r="O178" s="7">
        <v>1</v>
      </c>
      <c r="P178" s="7">
        <v>1</v>
      </c>
      <c r="Q178" s="3">
        <f>SUM(Table13[[#This Row],[January Practice Track (3 points)]:[Feb 2025 Learning Community (4 points) ]])+SUM(Table13[[#This Row],[January Office Hours (1 point)]:[eLearning Modules (.5 points per module)]])</f>
        <v>18</v>
      </c>
    </row>
    <row r="179" spans="1:17">
      <c r="A179" s="7">
        <v>627</v>
      </c>
      <c r="B179" s="8" t="s">
        <v>242</v>
      </c>
      <c r="C179" s="8" t="s">
        <v>39</v>
      </c>
      <c r="D179" s="8" t="s">
        <v>66</v>
      </c>
      <c r="E179" s="8" t="s">
        <v>79</v>
      </c>
      <c r="F179" s="7">
        <v>3</v>
      </c>
      <c r="G179" s="7">
        <v>3</v>
      </c>
      <c r="H179" s="7">
        <v>3</v>
      </c>
      <c r="I179" s="7">
        <v>4</v>
      </c>
      <c r="J179" s="7" t="s">
        <v>53</v>
      </c>
      <c r="K179" s="3">
        <v>0</v>
      </c>
      <c r="L179" s="7">
        <v>1</v>
      </c>
      <c r="M179" s="7">
        <v>1</v>
      </c>
      <c r="N179" s="7">
        <v>0</v>
      </c>
      <c r="O179" s="7">
        <v>1</v>
      </c>
      <c r="P179" s="7" t="s">
        <v>34</v>
      </c>
      <c r="Q179" s="3">
        <f>SUM(Table13[[#This Row],[January Practice Track (3 points)]:[Feb 2025 Learning Community (4 points) ]])+SUM(Table13[[#This Row],[January Office Hours (1 point)]:[eLearning Modules (.5 points per module)]])</f>
        <v>16</v>
      </c>
    </row>
    <row r="180" spans="1:17">
      <c r="A180" s="7">
        <v>629</v>
      </c>
      <c r="B180" s="8" t="s">
        <v>243</v>
      </c>
      <c r="C180" s="8" t="s">
        <v>88</v>
      </c>
      <c r="D180" s="8" t="s">
        <v>47</v>
      </c>
      <c r="E180" s="8" t="s">
        <v>72</v>
      </c>
      <c r="F180" s="7">
        <v>0</v>
      </c>
      <c r="G180" s="7">
        <v>3</v>
      </c>
      <c r="H180" s="7">
        <v>3</v>
      </c>
      <c r="I180" s="7">
        <v>4</v>
      </c>
      <c r="J180" s="7" t="s">
        <v>33</v>
      </c>
      <c r="K180" s="3">
        <v>0</v>
      </c>
      <c r="L180" s="7">
        <v>0</v>
      </c>
      <c r="M180" s="7">
        <v>0</v>
      </c>
      <c r="N180" s="7">
        <v>0</v>
      </c>
      <c r="O180" s="7">
        <v>0</v>
      </c>
      <c r="P180" s="7" t="s">
        <v>34</v>
      </c>
      <c r="Q180" s="3">
        <f>SUM(Table13[[#This Row],[January Practice Track (3 points)]:[Feb 2025 Learning Community (4 points) ]])+SUM(Table13[[#This Row],[January Office Hours (1 point)]:[eLearning Modules (.5 points per module)]])</f>
        <v>10</v>
      </c>
    </row>
    <row r="181" spans="1:17">
      <c r="A181" s="7">
        <v>631</v>
      </c>
      <c r="B181" s="8" t="s">
        <v>244</v>
      </c>
      <c r="C181" s="8" t="s">
        <v>39</v>
      </c>
      <c r="D181" s="8" t="s">
        <v>31</v>
      </c>
      <c r="E181" s="8" t="s">
        <v>79</v>
      </c>
      <c r="F181" s="7">
        <v>3</v>
      </c>
      <c r="G181" s="7">
        <v>3</v>
      </c>
      <c r="H181" s="7">
        <v>3</v>
      </c>
      <c r="I181" s="7">
        <v>4</v>
      </c>
      <c r="J181" s="7" t="s">
        <v>33</v>
      </c>
      <c r="K181" s="3">
        <v>0</v>
      </c>
      <c r="L181" s="7">
        <v>1</v>
      </c>
      <c r="M181" s="7">
        <v>1</v>
      </c>
      <c r="N181" s="7">
        <v>1</v>
      </c>
      <c r="O181" s="7">
        <v>1</v>
      </c>
      <c r="P181" s="7">
        <v>0.5</v>
      </c>
      <c r="Q181" s="3">
        <f>SUM(Table13[[#This Row],[January Practice Track (3 points)]:[Feb 2025 Learning Community (4 points) ]])+SUM(Table13[[#This Row],[January Office Hours (1 point)]:[eLearning Modules (.5 points per module)]])</f>
        <v>17.5</v>
      </c>
    </row>
    <row r="182" spans="1:17">
      <c r="A182" s="7">
        <v>633</v>
      </c>
      <c r="B182" s="8" t="s">
        <v>245</v>
      </c>
      <c r="C182" s="8" t="s">
        <v>39</v>
      </c>
      <c r="D182" s="8" t="s">
        <v>71</v>
      </c>
      <c r="E182" s="8" t="s">
        <v>72</v>
      </c>
      <c r="F182" s="7">
        <v>3</v>
      </c>
      <c r="G182" s="7">
        <v>3</v>
      </c>
      <c r="H182" s="7">
        <v>3</v>
      </c>
      <c r="I182" s="7">
        <v>4</v>
      </c>
      <c r="J182" s="7" t="s">
        <v>33</v>
      </c>
      <c r="K182" s="3">
        <v>0</v>
      </c>
      <c r="L182" s="7">
        <v>0</v>
      </c>
      <c r="M182" s="7">
        <v>0</v>
      </c>
      <c r="N182" s="7">
        <v>0</v>
      </c>
      <c r="O182" s="7">
        <v>0</v>
      </c>
      <c r="P182" s="7" t="s">
        <v>34</v>
      </c>
      <c r="Q182" s="3">
        <f>SUM(Table13[[#This Row],[January Practice Track (3 points)]:[Feb 2025 Learning Community (4 points) ]])+SUM(Table13[[#This Row],[January Office Hours (1 point)]:[eLearning Modules (.5 points per module)]])</f>
        <v>13</v>
      </c>
    </row>
    <row r="183" spans="1:17">
      <c r="A183" s="7">
        <v>643</v>
      </c>
      <c r="B183" s="8" t="s">
        <v>246</v>
      </c>
      <c r="C183" s="8" t="s">
        <v>39</v>
      </c>
      <c r="D183" s="8" t="s">
        <v>31</v>
      </c>
      <c r="E183" s="8" t="s">
        <v>40</v>
      </c>
      <c r="F183" s="7">
        <v>3</v>
      </c>
      <c r="G183" s="7">
        <v>3</v>
      </c>
      <c r="H183" s="7">
        <v>3</v>
      </c>
      <c r="I183" s="7">
        <v>4</v>
      </c>
      <c r="J183" s="7" t="s">
        <v>53</v>
      </c>
      <c r="K183" s="3">
        <v>0</v>
      </c>
      <c r="L183" s="7">
        <v>0</v>
      </c>
      <c r="M183" s="7">
        <v>0</v>
      </c>
      <c r="N183" s="7">
        <v>0</v>
      </c>
      <c r="O183" s="7">
        <v>0</v>
      </c>
      <c r="P183" s="7">
        <v>2.5</v>
      </c>
      <c r="Q183" s="3">
        <f>SUM(Table13[[#This Row],[January Practice Track (3 points)]:[Feb 2025 Learning Community (4 points) ]])+SUM(Table13[[#This Row],[January Office Hours (1 point)]:[eLearning Modules (.5 points per module)]])</f>
        <v>15.5</v>
      </c>
    </row>
    <row r="184" spans="1:17">
      <c r="A184" s="7">
        <v>644</v>
      </c>
      <c r="B184" s="8" t="s">
        <v>247</v>
      </c>
      <c r="C184" s="8" t="s">
        <v>30</v>
      </c>
      <c r="D184" s="8" t="s">
        <v>60</v>
      </c>
      <c r="E184" s="8" t="s">
        <v>32</v>
      </c>
      <c r="F184" s="7">
        <v>3</v>
      </c>
      <c r="G184" s="7">
        <v>3</v>
      </c>
      <c r="H184" s="7">
        <v>3</v>
      </c>
      <c r="I184" s="7">
        <v>0</v>
      </c>
      <c r="J184" s="7" t="s">
        <v>45</v>
      </c>
      <c r="K184" s="3">
        <v>0</v>
      </c>
      <c r="L184" s="7">
        <v>0</v>
      </c>
      <c r="M184" s="7">
        <v>0</v>
      </c>
      <c r="N184" s="7">
        <v>0</v>
      </c>
      <c r="O184" s="7">
        <v>0</v>
      </c>
      <c r="P184" s="7" t="s">
        <v>34</v>
      </c>
      <c r="Q184" s="3">
        <f>SUM(Table13[[#This Row],[January Practice Track (3 points)]:[Feb 2025 Learning Community (4 points) ]])+SUM(Table13[[#This Row],[January Office Hours (1 point)]:[eLearning Modules (.5 points per module)]])</f>
        <v>9</v>
      </c>
    </row>
    <row r="185" spans="1:17">
      <c r="A185" s="7">
        <v>647</v>
      </c>
      <c r="B185" s="8" t="s">
        <v>248</v>
      </c>
      <c r="C185" s="8" t="s">
        <v>88</v>
      </c>
      <c r="D185" s="8" t="s">
        <v>60</v>
      </c>
      <c r="E185" s="8" t="s">
        <v>79</v>
      </c>
      <c r="F185" s="7">
        <v>0</v>
      </c>
      <c r="G185" s="7">
        <v>3</v>
      </c>
      <c r="H185" s="7">
        <v>3</v>
      </c>
      <c r="I185" s="7">
        <v>4</v>
      </c>
      <c r="J185" s="7" t="s">
        <v>53</v>
      </c>
      <c r="K185" s="3">
        <v>1</v>
      </c>
      <c r="L185" s="7">
        <v>0</v>
      </c>
      <c r="M185" s="7">
        <v>0</v>
      </c>
      <c r="N185" s="7">
        <v>0</v>
      </c>
      <c r="O185" s="7">
        <v>1</v>
      </c>
      <c r="P185" s="7">
        <v>1</v>
      </c>
      <c r="Q185" s="3">
        <f>SUM(Table13[[#This Row],[January Practice Track (3 points)]:[Feb 2025 Learning Community (4 points) ]])+SUM(Table13[[#This Row],[January Office Hours (1 point)]:[eLearning Modules (.5 points per module)]])</f>
        <v>13</v>
      </c>
    </row>
    <row r="186" spans="1:17">
      <c r="A186" s="7">
        <v>649</v>
      </c>
      <c r="B186" s="8" t="s">
        <v>249</v>
      </c>
      <c r="C186" s="8" t="s">
        <v>30</v>
      </c>
      <c r="D186" s="8" t="s">
        <v>31</v>
      </c>
      <c r="E186" s="8" t="s">
        <v>44</v>
      </c>
      <c r="F186" s="7">
        <v>3</v>
      </c>
      <c r="G186" s="7">
        <v>3</v>
      </c>
      <c r="H186" s="7">
        <v>3</v>
      </c>
      <c r="I186" s="7">
        <v>4</v>
      </c>
      <c r="J186" s="7" t="s">
        <v>41</v>
      </c>
      <c r="K186" s="3">
        <v>0</v>
      </c>
      <c r="L186" s="7">
        <v>0</v>
      </c>
      <c r="M186" s="7">
        <v>0</v>
      </c>
      <c r="N186" s="7">
        <v>0</v>
      </c>
      <c r="O186" s="7">
        <v>0</v>
      </c>
      <c r="P186" s="7" t="s">
        <v>34</v>
      </c>
      <c r="Q186" s="3">
        <f>SUM(Table13[[#This Row],[January Practice Track (3 points)]:[Feb 2025 Learning Community (4 points) ]])+SUM(Table13[[#This Row],[January Office Hours (1 point)]:[eLearning Modules (.5 points per module)]])</f>
        <v>13</v>
      </c>
    </row>
    <row r="187" spans="1:17">
      <c r="A187" s="7">
        <v>652</v>
      </c>
      <c r="B187" s="8" t="s">
        <v>250</v>
      </c>
      <c r="C187" s="8" t="s">
        <v>39</v>
      </c>
      <c r="D187" s="8" t="s">
        <v>64</v>
      </c>
      <c r="E187" s="8" t="s">
        <v>86</v>
      </c>
      <c r="F187" s="7">
        <v>3</v>
      </c>
      <c r="G187" s="7">
        <v>0</v>
      </c>
      <c r="H187" s="7">
        <v>0</v>
      </c>
      <c r="I187" s="7">
        <v>0</v>
      </c>
      <c r="J187" s="7" t="s">
        <v>45</v>
      </c>
      <c r="K187" s="3">
        <v>0</v>
      </c>
      <c r="L187" s="7">
        <v>0</v>
      </c>
      <c r="M187" s="7">
        <v>0</v>
      </c>
      <c r="N187" s="7">
        <v>0</v>
      </c>
      <c r="O187" s="7">
        <v>0</v>
      </c>
      <c r="P187" s="7" t="s">
        <v>34</v>
      </c>
      <c r="Q187" s="3">
        <f>SUM(Table13[[#This Row],[January Practice Track (3 points)]:[Feb 2025 Learning Community (4 points) ]])+SUM(Table13[[#This Row],[January Office Hours (1 point)]:[eLearning Modules (.5 points per module)]])</f>
        <v>3</v>
      </c>
    </row>
    <row r="188" spans="1:17">
      <c r="A188" s="7">
        <v>653</v>
      </c>
      <c r="B188" s="8" t="s">
        <v>251</v>
      </c>
      <c r="C188" s="8" t="s">
        <v>39</v>
      </c>
      <c r="D188" s="8" t="s">
        <v>252</v>
      </c>
      <c r="E188" s="8" t="s">
        <v>86</v>
      </c>
      <c r="F188" s="7">
        <v>3</v>
      </c>
      <c r="G188" s="7">
        <v>3</v>
      </c>
      <c r="H188" s="7">
        <v>3</v>
      </c>
      <c r="I188" s="7">
        <v>0</v>
      </c>
      <c r="J188" s="7" t="s">
        <v>45</v>
      </c>
      <c r="K188" s="3">
        <v>0</v>
      </c>
      <c r="L188" s="7">
        <v>1</v>
      </c>
      <c r="M188" s="7">
        <v>1</v>
      </c>
      <c r="N188" s="7">
        <v>0</v>
      </c>
      <c r="O188" s="7">
        <v>0</v>
      </c>
      <c r="P188" s="7">
        <v>1.5</v>
      </c>
      <c r="Q188" s="3">
        <f>SUM(Table13[[#This Row],[January Practice Track (3 points)]:[Feb 2025 Learning Community (4 points) ]])+SUM(Table13[[#This Row],[January Office Hours (1 point)]:[eLearning Modules (.5 points per module)]])</f>
        <v>12.5</v>
      </c>
    </row>
    <row r="189" spans="1:17">
      <c r="A189" s="7">
        <v>654</v>
      </c>
      <c r="B189" s="8" t="s">
        <v>253</v>
      </c>
      <c r="C189" s="8" t="s">
        <v>30</v>
      </c>
      <c r="D189" s="8" t="s">
        <v>64</v>
      </c>
      <c r="E189" s="8" t="s">
        <v>48</v>
      </c>
      <c r="F189" s="7">
        <v>3</v>
      </c>
      <c r="G189" s="7">
        <v>0</v>
      </c>
      <c r="H189" s="7">
        <v>3</v>
      </c>
      <c r="I189" s="7">
        <v>0</v>
      </c>
      <c r="J189" s="7" t="s">
        <v>45</v>
      </c>
      <c r="K189" s="3">
        <v>0</v>
      </c>
      <c r="L189" s="7">
        <v>0</v>
      </c>
      <c r="M189" s="7">
        <v>0</v>
      </c>
      <c r="N189" s="7">
        <v>1</v>
      </c>
      <c r="O189" s="7">
        <v>1</v>
      </c>
      <c r="P189" s="7">
        <v>0.5</v>
      </c>
      <c r="Q189" s="3">
        <f>SUM(Table13[[#This Row],[January Practice Track (3 points)]:[Feb 2025 Learning Community (4 points) ]])+SUM(Table13[[#This Row],[January Office Hours (1 point)]:[eLearning Modules (.5 points per module)]])</f>
        <v>8.5</v>
      </c>
    </row>
    <row r="190" spans="1:17">
      <c r="A190" s="7">
        <v>657</v>
      </c>
      <c r="B190" s="8" t="s">
        <v>254</v>
      </c>
      <c r="C190" s="8" t="s">
        <v>88</v>
      </c>
      <c r="D190" s="8" t="s">
        <v>255</v>
      </c>
      <c r="E190" s="8" t="s">
        <v>40</v>
      </c>
      <c r="F190" s="7">
        <v>0</v>
      </c>
      <c r="G190" s="7">
        <v>0</v>
      </c>
      <c r="H190" s="7">
        <v>0</v>
      </c>
      <c r="I190" s="7">
        <v>4</v>
      </c>
      <c r="J190" s="7" t="s">
        <v>33</v>
      </c>
      <c r="K190" s="3">
        <v>0</v>
      </c>
      <c r="L190" s="7">
        <v>0</v>
      </c>
      <c r="M190" s="7">
        <v>0</v>
      </c>
      <c r="N190" s="7">
        <v>0</v>
      </c>
      <c r="O190" s="7">
        <v>0</v>
      </c>
      <c r="P190" s="7">
        <v>1</v>
      </c>
      <c r="Q190" s="3">
        <f>SUM(Table13[[#This Row],[January Practice Track (3 points)]:[Feb 2025 Learning Community (4 points) ]])+SUM(Table13[[#This Row],[January Office Hours (1 point)]:[eLearning Modules (.5 points per module)]])</f>
        <v>5</v>
      </c>
    </row>
    <row r="191" spans="1:17">
      <c r="A191" s="7">
        <v>663</v>
      </c>
      <c r="B191" s="8" t="s">
        <v>256</v>
      </c>
      <c r="C191" s="8" t="s">
        <v>39</v>
      </c>
      <c r="D191" s="8" t="s">
        <v>60</v>
      </c>
      <c r="E191" s="8" t="s">
        <v>57</v>
      </c>
      <c r="F191" s="7">
        <v>3</v>
      </c>
      <c r="G191" s="7">
        <v>3</v>
      </c>
      <c r="H191" s="7">
        <v>3</v>
      </c>
      <c r="I191" s="7">
        <v>4</v>
      </c>
      <c r="J191" s="7" t="s">
        <v>33</v>
      </c>
      <c r="K191" s="3">
        <v>1</v>
      </c>
      <c r="L191" s="7">
        <v>1</v>
      </c>
      <c r="M191" s="7">
        <v>1</v>
      </c>
      <c r="N191" s="7">
        <v>0</v>
      </c>
      <c r="O191" s="7">
        <v>1</v>
      </c>
      <c r="P191" s="7" t="s">
        <v>34</v>
      </c>
      <c r="Q191" s="3">
        <f>SUM(Table13[[#This Row],[January Practice Track (3 points)]:[Feb 2025 Learning Community (4 points) ]])+SUM(Table13[[#This Row],[January Office Hours (1 point)]:[eLearning Modules (.5 points per module)]])</f>
        <v>17</v>
      </c>
    </row>
    <row r="192" spans="1:17">
      <c r="A192" s="7">
        <v>669</v>
      </c>
      <c r="B192" s="8" t="s">
        <v>257</v>
      </c>
      <c r="C192" s="8" t="s">
        <v>39</v>
      </c>
      <c r="D192" s="8" t="s">
        <v>47</v>
      </c>
      <c r="E192" s="8" t="s">
        <v>57</v>
      </c>
      <c r="F192" s="7">
        <v>0</v>
      </c>
      <c r="G192" s="7">
        <v>3</v>
      </c>
      <c r="H192" s="7">
        <v>0</v>
      </c>
      <c r="I192" s="7">
        <v>4</v>
      </c>
      <c r="J192" s="7" t="s">
        <v>41</v>
      </c>
      <c r="K192" s="3">
        <v>0</v>
      </c>
      <c r="L192" s="7">
        <v>1</v>
      </c>
      <c r="M192" s="7">
        <v>1</v>
      </c>
      <c r="N192" s="7">
        <v>0</v>
      </c>
      <c r="O192" s="7">
        <v>0</v>
      </c>
      <c r="P192" s="7">
        <v>3.5</v>
      </c>
      <c r="Q192" s="3">
        <f>SUM(Table13[[#This Row],[January Practice Track (3 points)]:[Feb 2025 Learning Community (4 points) ]])+SUM(Table13[[#This Row],[January Office Hours (1 point)]:[eLearning Modules (.5 points per module)]])</f>
        <v>12.5</v>
      </c>
    </row>
    <row r="193" spans="1:17">
      <c r="A193" s="7">
        <v>670</v>
      </c>
      <c r="B193" s="8" t="s">
        <v>258</v>
      </c>
      <c r="C193" s="8" t="s">
        <v>30</v>
      </c>
      <c r="D193" s="8" t="s">
        <v>55</v>
      </c>
      <c r="E193" s="8" t="s">
        <v>36</v>
      </c>
      <c r="F193" s="7">
        <v>0</v>
      </c>
      <c r="G193" s="7">
        <v>3</v>
      </c>
      <c r="H193" s="7">
        <v>3</v>
      </c>
      <c r="I193" s="7">
        <v>4</v>
      </c>
      <c r="J193" s="7" t="s">
        <v>33</v>
      </c>
      <c r="K193" s="3">
        <v>0</v>
      </c>
      <c r="L193" s="7">
        <v>0</v>
      </c>
      <c r="M193" s="7">
        <v>0</v>
      </c>
      <c r="N193" s="7">
        <v>0</v>
      </c>
      <c r="O193" s="7">
        <v>1</v>
      </c>
      <c r="P193" s="7" t="s">
        <v>34</v>
      </c>
      <c r="Q193" s="3">
        <f>SUM(Table13[[#This Row],[January Practice Track (3 points)]:[Feb 2025 Learning Community (4 points) ]])+SUM(Table13[[#This Row],[January Office Hours (1 point)]:[eLearning Modules (.5 points per module)]])</f>
        <v>11</v>
      </c>
    </row>
    <row r="194" spans="1:17">
      <c r="A194" s="7">
        <v>681</v>
      </c>
      <c r="B194" s="8" t="s">
        <v>259</v>
      </c>
      <c r="C194" s="8" t="s">
        <v>70</v>
      </c>
      <c r="D194" s="8" t="s">
        <v>71</v>
      </c>
      <c r="E194" s="8" t="s">
        <v>57</v>
      </c>
      <c r="F194" s="7">
        <v>0</v>
      </c>
      <c r="G194" s="7">
        <v>3</v>
      </c>
      <c r="H194" s="7">
        <v>0</v>
      </c>
      <c r="I194" s="7">
        <v>4</v>
      </c>
      <c r="J194" s="7" t="s">
        <v>33</v>
      </c>
      <c r="K194" s="3">
        <v>0</v>
      </c>
      <c r="L194" s="7">
        <v>0</v>
      </c>
      <c r="M194" s="7">
        <v>0</v>
      </c>
      <c r="N194" s="7">
        <v>0</v>
      </c>
      <c r="O194" s="7">
        <v>0</v>
      </c>
      <c r="P194" s="7" t="s">
        <v>34</v>
      </c>
      <c r="Q194" s="3">
        <f>SUM(Table13[[#This Row],[January Practice Track (3 points)]:[Feb 2025 Learning Community (4 points) ]])+SUM(Table13[[#This Row],[January Office Hours (1 point)]:[eLearning Modules (.5 points per module)]])</f>
        <v>7</v>
      </c>
    </row>
    <row r="195" spans="1:17">
      <c r="A195" s="7">
        <v>683</v>
      </c>
      <c r="B195" s="8" t="s">
        <v>260</v>
      </c>
      <c r="C195" s="8" t="s">
        <v>70</v>
      </c>
      <c r="D195" s="8" t="s">
        <v>238</v>
      </c>
      <c r="E195" s="8" t="s">
        <v>86</v>
      </c>
      <c r="F195" s="7">
        <v>3</v>
      </c>
      <c r="G195" s="7">
        <v>3</v>
      </c>
      <c r="H195" s="7">
        <v>3</v>
      </c>
      <c r="I195" s="7">
        <v>4</v>
      </c>
      <c r="J195" s="7" t="s">
        <v>41</v>
      </c>
      <c r="K195" s="3">
        <v>0</v>
      </c>
      <c r="L195" s="7">
        <v>0</v>
      </c>
      <c r="M195" s="7">
        <v>0</v>
      </c>
      <c r="N195" s="7">
        <v>1</v>
      </c>
      <c r="O195" s="7">
        <v>1</v>
      </c>
      <c r="P195" s="7">
        <v>1</v>
      </c>
      <c r="Q195" s="3">
        <f>SUM(Table13[[#This Row],[January Practice Track (3 points)]:[Feb 2025 Learning Community (4 points) ]])+SUM(Table13[[#This Row],[January Office Hours (1 point)]:[eLearning Modules (.5 points per module)]])</f>
        <v>16</v>
      </c>
    </row>
    <row r="196" spans="1:17">
      <c r="A196" s="7">
        <v>690</v>
      </c>
      <c r="B196" s="8" t="s">
        <v>261</v>
      </c>
      <c r="C196" s="8" t="s">
        <v>30</v>
      </c>
      <c r="D196" s="8" t="s">
        <v>64</v>
      </c>
      <c r="E196" s="8" t="s">
        <v>89</v>
      </c>
      <c r="F196" s="7">
        <v>3</v>
      </c>
      <c r="G196" s="7">
        <v>3</v>
      </c>
      <c r="H196" s="7">
        <v>3</v>
      </c>
      <c r="I196" s="7">
        <v>4</v>
      </c>
      <c r="J196" s="7" t="s">
        <v>33</v>
      </c>
      <c r="K196" s="3">
        <v>0</v>
      </c>
      <c r="L196" s="7">
        <v>0</v>
      </c>
      <c r="M196" s="7">
        <v>0</v>
      </c>
      <c r="N196" s="7">
        <v>0</v>
      </c>
      <c r="O196" s="7">
        <v>0</v>
      </c>
      <c r="P196" s="7" t="s">
        <v>34</v>
      </c>
      <c r="Q196" s="3">
        <f>SUM(Table13[[#This Row],[January Practice Track (3 points)]:[Feb 2025 Learning Community (4 points) ]])+SUM(Table13[[#This Row],[January Office Hours (1 point)]:[eLearning Modules (.5 points per module)]])</f>
        <v>13</v>
      </c>
    </row>
    <row r="197" spans="1:17">
      <c r="A197" s="7">
        <v>698</v>
      </c>
      <c r="B197" s="8" t="s">
        <v>262</v>
      </c>
      <c r="C197" s="8" t="s">
        <v>30</v>
      </c>
      <c r="D197" s="8" t="s">
        <v>31</v>
      </c>
      <c r="E197" s="8" t="s">
        <v>32</v>
      </c>
      <c r="F197" s="7">
        <v>0</v>
      </c>
      <c r="G197" s="7">
        <v>0</v>
      </c>
      <c r="H197" s="7">
        <v>0</v>
      </c>
      <c r="I197" s="7">
        <v>0</v>
      </c>
      <c r="J197" s="7" t="s">
        <v>45</v>
      </c>
      <c r="K197" s="3">
        <v>0</v>
      </c>
      <c r="L197" s="7">
        <v>0</v>
      </c>
      <c r="M197" s="7">
        <v>1</v>
      </c>
      <c r="N197" s="7">
        <v>0</v>
      </c>
      <c r="O197" s="7">
        <v>1</v>
      </c>
      <c r="P197" s="7">
        <v>0.5</v>
      </c>
      <c r="Q197" s="3">
        <f>SUM(Table13[[#This Row],[January Practice Track (3 points)]:[Feb 2025 Learning Community (4 points) ]])+SUM(Table13[[#This Row],[January Office Hours (1 point)]:[eLearning Modules (.5 points per module)]])</f>
        <v>2.5</v>
      </c>
    </row>
    <row r="198" spans="1:17">
      <c r="A198" s="7">
        <v>715</v>
      </c>
      <c r="B198" s="8" t="s">
        <v>263</v>
      </c>
      <c r="C198" s="8" t="s">
        <v>30</v>
      </c>
      <c r="D198" s="8" t="s">
        <v>64</v>
      </c>
      <c r="E198" s="8" t="s">
        <v>44</v>
      </c>
      <c r="F198" s="7">
        <v>0</v>
      </c>
      <c r="G198" s="7">
        <v>0</v>
      </c>
      <c r="H198" s="7">
        <v>0</v>
      </c>
      <c r="I198" s="7">
        <v>0</v>
      </c>
      <c r="J198" s="7" t="s">
        <v>45</v>
      </c>
      <c r="K198" s="3">
        <v>0</v>
      </c>
      <c r="L198" s="7">
        <v>0</v>
      </c>
      <c r="M198" s="7">
        <v>1</v>
      </c>
      <c r="N198" s="7">
        <v>1</v>
      </c>
      <c r="O198" s="7">
        <v>0</v>
      </c>
      <c r="P198" s="7" t="s">
        <v>34</v>
      </c>
      <c r="Q198" s="3">
        <f>SUM(Table13[[#This Row],[January Practice Track (3 points)]:[Feb 2025 Learning Community (4 points) ]])+SUM(Table13[[#This Row],[January Office Hours (1 point)]:[eLearning Modules (.5 points per module)]])</f>
        <v>2</v>
      </c>
    </row>
    <row r="199" spans="1:17">
      <c r="A199" s="7">
        <v>719</v>
      </c>
      <c r="B199" s="8" t="s">
        <v>264</v>
      </c>
      <c r="C199" s="8" t="s">
        <v>30</v>
      </c>
      <c r="D199" s="8" t="s">
        <v>55</v>
      </c>
      <c r="E199" s="8" t="s">
        <v>44</v>
      </c>
      <c r="F199" s="7">
        <v>3</v>
      </c>
      <c r="G199" s="7">
        <v>3</v>
      </c>
      <c r="H199" s="7">
        <v>3</v>
      </c>
      <c r="I199" s="7">
        <v>0</v>
      </c>
      <c r="J199" s="7" t="s">
        <v>45</v>
      </c>
      <c r="K199" s="3">
        <v>0</v>
      </c>
      <c r="L199" s="7">
        <v>0</v>
      </c>
      <c r="M199" s="7">
        <v>0</v>
      </c>
      <c r="N199" s="7">
        <v>0</v>
      </c>
      <c r="O199" s="7">
        <v>0</v>
      </c>
      <c r="P199" s="7" t="s">
        <v>34</v>
      </c>
      <c r="Q199" s="3">
        <f>SUM(Table13[[#This Row],[January Practice Track (3 points)]:[Feb 2025 Learning Community (4 points) ]])+SUM(Table13[[#This Row],[January Office Hours (1 point)]:[eLearning Modules (.5 points per module)]])</f>
        <v>9</v>
      </c>
    </row>
    <row r="200" spans="1:17">
      <c r="A200" s="7">
        <v>720</v>
      </c>
      <c r="B200" s="8" t="s">
        <v>265</v>
      </c>
      <c r="C200" s="8" t="s">
        <v>30</v>
      </c>
      <c r="D200" s="8" t="s">
        <v>60</v>
      </c>
      <c r="E200" s="8" t="s">
        <v>48</v>
      </c>
      <c r="F200" s="7">
        <v>0</v>
      </c>
      <c r="G200" s="7">
        <v>0</v>
      </c>
      <c r="H200" s="7">
        <v>0</v>
      </c>
      <c r="I200" s="7">
        <v>0</v>
      </c>
      <c r="J200" s="7" t="s">
        <v>45</v>
      </c>
      <c r="K200" s="3">
        <v>0</v>
      </c>
      <c r="L200" s="7">
        <v>0</v>
      </c>
      <c r="M200" s="7">
        <v>0</v>
      </c>
      <c r="N200" s="7">
        <v>0</v>
      </c>
      <c r="O200" s="7">
        <v>0</v>
      </c>
      <c r="P200" s="7">
        <v>0.5</v>
      </c>
      <c r="Q200" s="3">
        <f>SUM(Table13[[#This Row],[January Practice Track (3 points)]:[Feb 2025 Learning Community (4 points) ]])+SUM(Table13[[#This Row],[January Office Hours (1 point)]:[eLearning Modules (.5 points per module)]])</f>
        <v>0.5</v>
      </c>
    </row>
  </sheetData>
  <sheetProtection algorithmName="SHA-512" hashValue="oK/Krx3pBTQF18+gCqxH39HF2xaEmXIDIoW5cC3Q/O904VyntqTLYQidBJmPMQR59GWwT2BlMKYsocQFvvjwaw==" saltValue="ROiUB1L2xi5TcoYY3glj6Q==" spinCount="100000" sheet="1" objects="1" scenarios="1" sort="0" autoFilter="0"/>
  <conditionalFormatting sqref="B1">
    <cfRule type="duplicateValues" dxfId="20" priority="5"/>
  </conditionalFormatting>
  <pageMargins left="0.7" right="0.7" top="0.75" bottom="0.75" header="0.3" footer="0.3"/>
  <ignoredErrors>
    <ignoredError sqref="P3:P200" numberStoredAsText="1"/>
  </ignoredErrors>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FFA5AE673C57148B89A6E4541740596" ma:contentTypeVersion="16" ma:contentTypeDescription="Create a new document." ma:contentTypeScope="" ma:versionID="0c0b3839e6531165fa873d573812faa1">
  <xsd:schema xmlns:xsd="http://www.w3.org/2001/XMLSchema" xmlns:xs="http://www.w3.org/2001/XMLSchema" xmlns:p="http://schemas.microsoft.com/office/2006/metadata/properties" xmlns:ns2="cb4698ab-05d7-43cd-a1ea-68617d22cd0a" xmlns:ns3="4823c5b6-e95b-426e-b8c4-e080bfd3def7" targetNamespace="http://schemas.microsoft.com/office/2006/metadata/properties" ma:root="true" ma:fieldsID="d55743eb6ebd2ef0b1208eef8ca4bab9" ns2:_="" ns3:_="">
    <xsd:import namespace="cb4698ab-05d7-43cd-a1ea-68617d22cd0a"/>
    <xsd:import namespace="4823c5b6-e95b-426e-b8c4-e080bfd3def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4698ab-05d7-43cd-a1ea-68617d22cd0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bddc982-bc91-4485-acfd-23171be358e0}" ma:internalName="TaxCatchAll" ma:showField="CatchAllData" ma:web="cb4698ab-05d7-43cd-a1ea-68617d22cd0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823c5b6-e95b-426e-b8c4-e080bfd3def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a513810-8253-45b2-b3c1-6fab3434a6e9"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23c5b6-e95b-426e-b8c4-e080bfd3def7">
      <Terms xmlns="http://schemas.microsoft.com/office/infopath/2007/PartnerControls"/>
    </lcf76f155ced4ddcb4097134ff3c332f>
    <TaxCatchAll xmlns="cb4698ab-05d7-43cd-a1ea-68617d22cd0a" xsi:nil="true"/>
  </documentManagement>
</p:properties>
</file>

<file path=customXml/itemProps1.xml><?xml version="1.0" encoding="utf-8"?>
<ds:datastoreItem xmlns:ds="http://schemas.openxmlformats.org/officeDocument/2006/customXml" ds:itemID="{EE1173BD-0AE0-45D8-9DC2-02071B96E26E}"/>
</file>

<file path=customXml/itemProps2.xml><?xml version="1.0" encoding="utf-8"?>
<ds:datastoreItem xmlns:ds="http://schemas.openxmlformats.org/officeDocument/2006/customXml" ds:itemID="{4A52E327-9699-4734-B77B-573860EB7525}"/>
</file>

<file path=customXml/itemProps3.xml><?xml version="1.0" encoding="utf-8"?>
<ds:datastoreItem xmlns:ds="http://schemas.openxmlformats.org/officeDocument/2006/customXml" ds:itemID="{C75BB617-DC36-4326-B026-DF939CF394D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Isaacson</dc:creator>
  <cp:keywords/>
  <dc:description/>
  <cp:lastModifiedBy/>
  <cp:revision/>
  <dcterms:created xsi:type="dcterms:W3CDTF">2025-01-06T17:37:11Z</dcterms:created>
  <dcterms:modified xsi:type="dcterms:W3CDTF">2025-07-16T18:45:20Z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0x0101007FFA5AE673C57148B89A6E4541740596</vt:lpwstr>
  </property>
</Properties>
</file>